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uichiro-fukasawa/Dropbox/soulware/"/>
    </mc:Choice>
  </mc:AlternateContent>
  <xr:revisionPtr revIDLastSave="0" documentId="8_{1B46F22D-063A-EE45-AD58-358EEB272D76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output" sheetId="1" r:id="rId1"/>
    <sheet name="tabl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0" i="2" l="1"/>
  <c r="N9" i="2"/>
  <c r="M10" i="2"/>
  <c r="M9" i="2"/>
  <c r="L10" i="2"/>
  <c r="L9" i="2"/>
  <c r="K10" i="2"/>
  <c r="K9" i="2"/>
  <c r="J10" i="2"/>
  <c r="J9" i="2"/>
  <c r="I10" i="2"/>
  <c r="I9" i="2"/>
  <c r="H10" i="2"/>
  <c r="H9" i="2"/>
  <c r="G10" i="2"/>
  <c r="G9" i="2"/>
  <c r="F10" i="2"/>
  <c r="F9" i="2"/>
  <c r="E10" i="2"/>
  <c r="E9" i="2"/>
  <c r="D10" i="2"/>
  <c r="D9" i="2"/>
  <c r="C10" i="2"/>
  <c r="C9" i="2"/>
  <c r="N7" i="2"/>
  <c r="N6" i="2"/>
  <c r="M7" i="2"/>
  <c r="M6" i="2"/>
  <c r="L7" i="2"/>
  <c r="L6" i="2"/>
  <c r="K7" i="2"/>
  <c r="K6" i="2"/>
  <c r="J7" i="2"/>
  <c r="J6" i="2"/>
  <c r="I7" i="2"/>
  <c r="I6" i="2"/>
  <c r="H7" i="2"/>
  <c r="H6" i="2"/>
  <c r="G7" i="2"/>
  <c r="G6" i="2"/>
  <c r="F7" i="2"/>
  <c r="F6" i="2"/>
  <c r="E7" i="2"/>
  <c r="E6" i="2"/>
  <c r="D7" i="2"/>
  <c r="D6" i="2"/>
  <c r="C7" i="2"/>
  <c r="C6" i="2"/>
  <c r="N4" i="2"/>
  <c r="M4" i="2"/>
  <c r="L4" i="2"/>
  <c r="K4" i="2"/>
  <c r="J4" i="2"/>
  <c r="I4" i="2"/>
  <c r="H4" i="2"/>
  <c r="G4" i="2"/>
  <c r="F4" i="2"/>
  <c r="E4" i="2"/>
  <c r="D4" i="2"/>
  <c r="C4" i="2"/>
  <c r="N3" i="2"/>
  <c r="M3" i="2"/>
  <c r="L3" i="2"/>
  <c r="K3" i="2"/>
  <c r="J3" i="2"/>
  <c r="I3" i="2"/>
  <c r="H3" i="2"/>
  <c r="G3" i="2"/>
  <c r="F3" i="2"/>
  <c r="E3" i="2"/>
  <c r="D3" i="2"/>
  <c r="C3" i="2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2" i="1"/>
  <c r="N11" i="2" l="1"/>
  <c r="K11" i="2"/>
  <c r="J11" i="2" l="1"/>
  <c r="N13" i="2"/>
  <c r="M11" i="2"/>
  <c r="C8" i="2"/>
  <c r="L11" i="2"/>
  <c r="C12" i="2"/>
  <c r="C5" i="2"/>
  <c r="D5" i="2"/>
  <c r="E5" i="2"/>
  <c r="F5" i="2"/>
  <c r="G5" i="2"/>
  <c r="I5" i="2"/>
  <c r="H5" i="2"/>
  <c r="J5" i="2"/>
  <c r="K5" i="2"/>
  <c r="L5" i="2"/>
  <c r="M5" i="2"/>
  <c r="N5" i="2"/>
  <c r="D8" i="2"/>
  <c r="G8" i="2"/>
  <c r="L8" i="2"/>
  <c r="H8" i="2"/>
  <c r="J8" i="2"/>
  <c r="M8" i="2"/>
  <c r="E8" i="2"/>
  <c r="I8" i="2"/>
  <c r="N8" i="2"/>
  <c r="F8" i="2"/>
  <c r="K8" i="2"/>
  <c r="D11" i="2"/>
  <c r="H11" i="2"/>
  <c r="I11" i="2"/>
  <c r="E11" i="2"/>
  <c r="F11" i="2"/>
  <c r="C11" i="2"/>
  <c r="G11" i="2"/>
  <c r="J13" i="2"/>
  <c r="H13" i="2"/>
  <c r="G13" i="2"/>
  <c r="E13" i="2"/>
  <c r="O7" i="2"/>
  <c r="O10" i="2"/>
  <c r="D13" i="2"/>
  <c r="O9" i="2"/>
  <c r="O6" i="2"/>
  <c r="J12" i="2"/>
  <c r="F12" i="2"/>
  <c r="M13" i="2"/>
  <c r="L13" i="2"/>
  <c r="K13" i="2"/>
  <c r="I13" i="2"/>
  <c r="F13" i="2"/>
  <c r="C13" i="2"/>
  <c r="O4" i="2"/>
  <c r="O3" i="2"/>
  <c r="J14" i="2" l="1"/>
  <c r="F14" i="2"/>
  <c r="C14" i="2"/>
  <c r="O5" i="2"/>
  <c r="O11" i="2"/>
  <c r="L12" i="2"/>
  <c r="L14" i="2" s="1"/>
  <c r="D12" i="2"/>
  <c r="D14" i="2" s="1"/>
  <c r="H12" i="2"/>
  <c r="H14" i="2" s="1"/>
  <c r="G12" i="2"/>
  <c r="G14" i="2" s="1"/>
  <c r="K12" i="2"/>
  <c r="K14" i="2" s="1"/>
  <c r="I12" i="2"/>
  <c r="I14" i="2" s="1"/>
  <c r="E12" i="2"/>
  <c r="E14" i="2" s="1"/>
  <c r="N12" i="2"/>
  <c r="N14" i="2" s="1"/>
  <c r="M12" i="2"/>
  <c r="M14" i="2" s="1"/>
  <c r="O13" i="2"/>
  <c r="O8" i="2"/>
  <c r="O12" i="2" l="1"/>
  <c r="O14" i="2" s="1"/>
</calcChain>
</file>

<file path=xl/sharedStrings.xml><?xml version="1.0" encoding="utf-8"?>
<sst xmlns="http://schemas.openxmlformats.org/spreadsheetml/2006/main" count="38" uniqueCount="29">
  <si>
    <t>レコード番号</t>
  </si>
  <si>
    <t>所属組織</t>
  </si>
  <si>
    <t>営業担当</t>
  </si>
  <si>
    <t>予算</t>
  </si>
  <si>
    <t>実績</t>
  </si>
  <si>
    <t>予算</t>
    <rPh sb="0" eb="2">
      <t>ヨサn</t>
    </rPh>
    <phoneticPr fontId="18"/>
  </si>
  <si>
    <t>実績</t>
    <rPh sb="0" eb="2">
      <t>ジッセキ</t>
    </rPh>
    <phoneticPr fontId="18"/>
  </si>
  <si>
    <t>達成率</t>
    <rPh sb="0" eb="3">
      <t>タッセイ</t>
    </rPh>
    <phoneticPr fontId="18"/>
  </si>
  <si>
    <t>1月</t>
    <rPh sb="1" eb="2">
      <t>ガテゥ</t>
    </rPh>
    <phoneticPr fontId="18"/>
  </si>
  <si>
    <t>２月</t>
    <phoneticPr fontId="18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</si>
  <si>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</si>
  <si>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</si>
  <si>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</si>
  <si>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</si>
  <si>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</si>
  <si>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</si>
  <si>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</si>
  <si>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</si>
  <si>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</si>
  <si>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</si>
  <si>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第2営業
グループ</t>
    <rPh sb="0" eb="1">
      <t>ダイイティ</t>
    </rPh>
    <rPh sb="2" eb="4">
      <t>エイギョウ</t>
    </rPh>
    <phoneticPr fontId="18"/>
  </si>
  <si>
    <t>第3営業
グループ</t>
    <rPh sb="0" eb="1">
      <t>ダイイティ</t>
    </rPh>
    <rPh sb="2" eb="4">
      <t>エイギョウ</t>
    </rPh>
    <phoneticPr fontId="18"/>
  </si>
  <si>
    <t>第1営業
グループ</t>
    <rPh sb="0" eb="1">
      <t>ダイイティ</t>
    </rPh>
    <rPh sb="2" eb="4">
      <t>エイギョウ</t>
    </rPh>
    <phoneticPr fontId="18"/>
  </si>
  <si>
    <t>項目</t>
    <rPh sb="0" eb="2">
      <t>コウモク</t>
    </rPh>
    <phoneticPr fontId="18"/>
  </si>
  <si>
    <t>グループ</t>
    <phoneticPr fontId="18"/>
  </si>
  <si>
    <t>合計</t>
    <rPh sb="0" eb="2">
      <t>ヨサn</t>
    </rPh>
    <phoneticPr fontId="18"/>
  </si>
  <si>
    <t>グループ
全体</t>
    <rPh sb="4" eb="6">
      <t>ゼンタイ</t>
    </rPh>
    <phoneticPr fontId="18"/>
  </si>
  <si>
    <t>組織と報告月（集計キー）</t>
    <rPh sb="0" eb="2">
      <t>ソシキ</t>
    </rPh>
    <rPh sb="3" eb="6">
      <t>ホウコクツキ</t>
    </rPh>
    <rPh sb="7" eb="9">
      <t>シュウケイ</t>
    </rPh>
    <phoneticPr fontId="18"/>
  </si>
  <si>
    <t>報告月</t>
    <rPh sb="2" eb="3">
      <t>ツキ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</si>
</sst>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0"/>
      <name val="メイリオ"/>
      <family val="2"/>
      <charset val="128"/>
    </font>
    <font>
      <sz val="12"/>
      <color theme="1"/>
      <name val="メイリオ"/>
      <family val="2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33" borderId="0" xfId="0" applyFont="1" applyFill="1">
      <alignment vertical="center"/>
    </xf>
    <xf numFmtId="0" fontId="20" fillId="0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176" fontId="20" fillId="0" borderId="10" xfId="0" applyNumberFormat="1" applyFont="1" applyFill="1" applyBorder="1">
      <alignment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10" xfId="0" applyFont="1" applyFill="1" applyBorder="1">
      <alignment vertical="center"/>
    </xf>
    <xf numFmtId="9" fontId="20" fillId="35" borderId="10" xfId="0" applyNumberFormat="1" applyFont="1" applyFill="1" applyBorder="1">
      <alignment vertical="center"/>
    </xf>
    <xf numFmtId="176" fontId="20" fillId="36" borderId="10" xfId="0" applyNumberFormat="1" applyFont="1" applyFill="1" applyBorder="1">
      <alignment vertical="center"/>
    </xf>
    <xf numFmtId="0" fontId="19" fillId="34" borderId="1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69"/>
  <sheetViews>
    <sheetView tabSelected="1" workbookViewId="0"/>
  </sheetViews>
  <sheetFormatPr baseColWidth="10" defaultRowHeight="20"/>
  <cols>
    <col min="1" max="1" width="12" bestFit="1" customWidth="1"/>
    <col min="7" max="7" width="25.140625" bestFit="1" customWidth="1"/>
  </cols>
  <sheetData>
    <row r="1" spans="1:7" s="2" customFormat="1">
      <c r="A1" s="2" t="s">
        <v>0</v>
      </c>
      <c r="B1" s="2" t="s">
        <v>1</v>
      </c>
      <c r="C1" s="2" t="s">
        <v>2</v>
      </c>
      <c r="D1" s="2" t="s">
        <v>28</v>
      </c>
      <c r="E1" s="2" t="s">
        <v>3</v>
      </c>
      <c r="F1" s="2" t="s">
        <v>4</v>
      </c>
      <c r="G1" s="2" t="s">
        <v>27</v>
      </c>
    </row>
    <row r="2" spans="1:7">
      <c r="A2" s="4"/>
      <c r="D2" s="1"/>
      <c r="G2" t="str">
        <f>B2&amp;D2</f>
        <v/>
      </c>
    </row>
    <row r="3" spans="1:7">
      <c r="D3" s="1"/>
      <c r="G3" t="str">
        <f t="shared" ref="G3:G66" si="0">B3&amp;D3</f>
        <v/>
      </c>
    </row>
    <row r="4" spans="1:7">
      <c r="D4" s="1"/>
      <c r="G4" t="str">
        <f t="shared" si="0"/>
        <v/>
      </c>
    </row>
    <row r="5" spans="1:7">
      <c r="D5" s="1"/>
      <c r="G5" t="str">
        <f t="shared" si="0"/>
        <v/>
      </c>
    </row>
    <row r="6" spans="1:7">
      <c r="D6" s="1"/>
      <c r="G6" t="str">
        <f t="shared" si="0"/>
        <v/>
      </c>
    </row>
    <row r="7" spans="1:7">
      <c r="D7" s="1"/>
      <c r="G7" t="str">
        <f t="shared" si="0"/>
        <v/>
      </c>
    </row>
    <row r="8" spans="1:7">
      <c r="D8" s="1"/>
      <c r="G8" t="str">
        <f t="shared" si="0"/>
        <v/>
      </c>
    </row>
    <row r="9" spans="1:7">
      <c r="D9" s="1"/>
      <c r="G9" t="str">
        <f t="shared" si="0"/>
        <v/>
      </c>
    </row>
    <row r="10" spans="1:7">
      <c r="D10" s="1"/>
      <c r="G10" t="str">
        <f t="shared" si="0"/>
        <v/>
      </c>
    </row>
    <row r="11" spans="1:7">
      <c r="D11" s="1"/>
      <c r="G11" t="str">
        <f t="shared" si="0"/>
        <v/>
      </c>
    </row>
    <row r="12" spans="1:7">
      <c r="D12" s="1"/>
      <c r="G12" t="str">
        <f t="shared" si="0"/>
        <v/>
      </c>
    </row>
    <row r="13" spans="1:7">
      <c r="D13" s="1"/>
      <c r="G13" t="str">
        <f t="shared" si="0"/>
        <v/>
      </c>
    </row>
    <row r="14" spans="1:7">
      <c r="D14" s="1"/>
      <c r="G14" t="str">
        <f t="shared" si="0"/>
        <v/>
      </c>
    </row>
    <row r="15" spans="1:7">
      <c r="D15" s="1"/>
      <c r="G15" t="str">
        <f t="shared" si="0"/>
        <v/>
      </c>
    </row>
    <row r="16" spans="1:7">
      <c r="D16" s="1"/>
      <c r="G16" t="str">
        <f t="shared" si="0"/>
        <v/>
      </c>
    </row>
    <row r="17" spans="4:7">
      <c r="D17" s="1"/>
      <c r="G17" t="str">
        <f t="shared" si="0"/>
        <v/>
      </c>
    </row>
    <row r="18" spans="4:7">
      <c r="D18" s="1"/>
      <c r="G18" t="str">
        <f t="shared" si="0"/>
        <v/>
      </c>
    </row>
    <row r="19" spans="4:7">
      <c r="D19" s="1"/>
      <c r="G19" t="str">
        <f t="shared" si="0"/>
        <v/>
      </c>
    </row>
    <row r="20" spans="4:7">
      <c r="D20" s="1"/>
      <c r="G20" t="str">
        <f t="shared" si="0"/>
        <v/>
      </c>
    </row>
    <row r="21" spans="4:7">
      <c r="D21" s="1"/>
      <c r="G21" t="str">
        <f t="shared" si="0"/>
        <v/>
      </c>
    </row>
    <row r="22" spans="4:7">
      <c r="D22" s="1"/>
      <c r="G22" t="str">
        <f t="shared" si="0"/>
        <v/>
      </c>
    </row>
    <row r="23" spans="4:7">
      <c r="D23" s="1"/>
      <c r="G23" t="str">
        <f t="shared" si="0"/>
        <v/>
      </c>
    </row>
    <row r="24" spans="4:7">
      <c r="D24" s="1"/>
      <c r="G24" t="str">
        <f t="shared" si="0"/>
        <v/>
      </c>
    </row>
    <row r="25" spans="4:7">
      <c r="D25" s="1"/>
      <c r="G25" t="str">
        <f t="shared" si="0"/>
        <v/>
      </c>
    </row>
    <row r="26" spans="4:7">
      <c r="D26" s="1"/>
      <c r="G26" t="str">
        <f t="shared" si="0"/>
        <v/>
      </c>
    </row>
    <row r="27" spans="4:7">
      <c r="D27" s="1"/>
      <c r="G27" t="str">
        <f t="shared" si="0"/>
        <v/>
      </c>
    </row>
    <row r="28" spans="4:7">
      <c r="D28" s="1"/>
      <c r="G28" t="str">
        <f t="shared" si="0"/>
        <v/>
      </c>
    </row>
    <row r="29" spans="4:7">
      <c r="D29" s="1"/>
      <c r="G29" t="str">
        <f t="shared" si="0"/>
        <v/>
      </c>
    </row>
    <row r="30" spans="4:7">
      <c r="D30" s="1"/>
      <c r="G30" t="str">
        <f t="shared" si="0"/>
        <v/>
      </c>
    </row>
    <row r="31" spans="4:7">
      <c r="D31" s="1"/>
      <c r="G31" t="str">
        <f t="shared" si="0"/>
        <v/>
      </c>
    </row>
    <row r="32" spans="4:7">
      <c r="D32" s="1"/>
      <c r="G32" t="str">
        <f t="shared" si="0"/>
        <v/>
      </c>
    </row>
    <row r="33" spans="4:7">
      <c r="D33" s="1"/>
      <c r="G33" t="str">
        <f t="shared" si="0"/>
        <v/>
      </c>
    </row>
    <row r="34" spans="4:7">
      <c r="D34" s="1"/>
      <c r="G34" t="str">
        <f t="shared" si="0"/>
        <v/>
      </c>
    </row>
    <row r="35" spans="4:7">
      <c r="D35" s="1"/>
      <c r="G35" t="str">
        <f t="shared" si="0"/>
        <v/>
      </c>
    </row>
    <row r="36" spans="4:7">
      <c r="D36" s="1"/>
      <c r="G36" t="str">
        <f t="shared" si="0"/>
        <v/>
      </c>
    </row>
    <row r="37" spans="4:7">
      <c r="D37" s="1"/>
      <c r="G37" t="str">
        <f t="shared" si="0"/>
        <v/>
      </c>
    </row>
    <row r="38" spans="4:7">
      <c r="D38" s="1"/>
      <c r="G38" t="str">
        <f t="shared" si="0"/>
        <v/>
      </c>
    </row>
    <row r="39" spans="4:7">
      <c r="D39" s="1"/>
      <c r="G39" t="str">
        <f t="shared" si="0"/>
        <v/>
      </c>
    </row>
    <row r="40" spans="4:7">
      <c r="D40" s="1"/>
      <c r="G40" t="str">
        <f t="shared" si="0"/>
        <v/>
      </c>
    </row>
    <row r="41" spans="4:7">
      <c r="D41" s="1"/>
      <c r="G41" t="str">
        <f t="shared" si="0"/>
        <v/>
      </c>
    </row>
    <row r="42" spans="4:7">
      <c r="D42" s="1"/>
      <c r="G42" t="str">
        <f t="shared" si="0"/>
        <v/>
      </c>
    </row>
    <row r="43" spans="4:7">
      <c r="D43" s="1"/>
      <c r="G43" t="str">
        <f t="shared" si="0"/>
        <v/>
      </c>
    </row>
    <row r="44" spans="4:7">
      <c r="D44" s="1"/>
      <c r="G44" t="str">
        <f t="shared" si="0"/>
        <v/>
      </c>
    </row>
    <row r="45" spans="4:7">
      <c r="D45" s="1"/>
      <c r="G45" t="str">
        <f t="shared" si="0"/>
        <v/>
      </c>
    </row>
    <row r="46" spans="4:7">
      <c r="D46" s="1"/>
      <c r="G46" t="str">
        <f t="shared" si="0"/>
        <v/>
      </c>
    </row>
    <row r="47" spans="4:7">
      <c r="D47" s="1"/>
      <c r="G47" t="str">
        <f t="shared" si="0"/>
        <v/>
      </c>
    </row>
    <row r="48" spans="4:7">
      <c r="D48" s="1"/>
      <c r="G48" t="str">
        <f t="shared" si="0"/>
        <v/>
      </c>
    </row>
    <row r="49" spans="4:7">
      <c r="D49" s="1"/>
      <c r="G49" t="str">
        <f t="shared" si="0"/>
        <v/>
      </c>
    </row>
    <row r="50" spans="4:7">
      <c r="D50" s="1"/>
      <c r="G50" t="str">
        <f t="shared" si="0"/>
        <v/>
      </c>
    </row>
    <row r="51" spans="4:7">
      <c r="D51" s="1"/>
      <c r="G51" t="str">
        <f t="shared" si="0"/>
        <v/>
      </c>
    </row>
    <row r="52" spans="4:7">
      <c r="D52" s="1"/>
      <c r="G52" t="str">
        <f t="shared" si="0"/>
        <v/>
      </c>
    </row>
    <row r="53" spans="4:7">
      <c r="D53" s="1"/>
      <c r="G53" t="str">
        <f t="shared" si="0"/>
        <v/>
      </c>
    </row>
    <row r="54" spans="4:7">
      <c r="D54" s="1"/>
      <c r="G54" t="str">
        <f t="shared" si="0"/>
        <v/>
      </c>
    </row>
    <row r="55" spans="4:7">
      <c r="D55" s="1"/>
      <c r="G55" t="str">
        <f t="shared" si="0"/>
        <v/>
      </c>
    </row>
    <row r="56" spans="4:7">
      <c r="D56" s="1"/>
      <c r="G56" t="str">
        <f t="shared" si="0"/>
        <v/>
      </c>
    </row>
    <row r="57" spans="4:7">
      <c r="D57" s="1"/>
      <c r="G57" t="str">
        <f t="shared" si="0"/>
        <v/>
      </c>
    </row>
    <row r="58" spans="4:7">
      <c r="D58" s="1"/>
      <c r="G58" t="str">
        <f t="shared" si="0"/>
        <v/>
      </c>
    </row>
    <row r="59" spans="4:7">
      <c r="D59" s="1"/>
      <c r="G59" t="str">
        <f t="shared" si="0"/>
        <v/>
      </c>
    </row>
    <row r="60" spans="4:7">
      <c r="D60" s="1"/>
      <c r="G60" t="str">
        <f t="shared" si="0"/>
        <v/>
      </c>
    </row>
    <row r="61" spans="4:7">
      <c r="D61" s="1"/>
      <c r="G61" t="str">
        <f t="shared" si="0"/>
        <v/>
      </c>
    </row>
    <row r="62" spans="4:7">
      <c r="D62" s="1"/>
      <c r="G62" t="str">
        <f t="shared" si="0"/>
        <v/>
      </c>
    </row>
    <row r="63" spans="4:7">
      <c r="D63" s="1"/>
      <c r="G63" t="str">
        <f t="shared" si="0"/>
        <v/>
      </c>
    </row>
    <row r="64" spans="4:7">
      <c r="D64" s="1"/>
      <c r="G64" t="str">
        <f t="shared" si="0"/>
        <v/>
      </c>
    </row>
    <row r="65" spans="4:7">
      <c r="D65" s="1"/>
      <c r="G65" t="str">
        <f t="shared" si="0"/>
        <v/>
      </c>
    </row>
    <row r="66" spans="4:7">
      <c r="D66" s="1"/>
      <c r="G66" t="str">
        <f t="shared" si="0"/>
        <v/>
      </c>
    </row>
    <row r="67" spans="4:7">
      <c r="D67" s="1"/>
      <c r="G67" t="str">
        <f t="shared" ref="G67:G130" si="1">B67&amp;D67</f>
        <v/>
      </c>
    </row>
    <row r="68" spans="4:7">
      <c r="D68" s="1"/>
      <c r="G68" t="str">
        <f t="shared" si="1"/>
        <v/>
      </c>
    </row>
    <row r="69" spans="4:7">
      <c r="D69" s="1"/>
      <c r="G69" t="str">
        <f t="shared" si="1"/>
        <v/>
      </c>
    </row>
    <row r="70" spans="4:7">
      <c r="D70" s="1"/>
      <c r="G70" t="str">
        <f t="shared" si="1"/>
        <v/>
      </c>
    </row>
    <row r="71" spans="4:7">
      <c r="D71" s="1"/>
      <c r="G71" t="str">
        <f t="shared" si="1"/>
        <v/>
      </c>
    </row>
    <row r="72" spans="4:7">
      <c r="D72" s="1"/>
      <c r="G72" t="str">
        <f t="shared" si="1"/>
        <v/>
      </c>
    </row>
    <row r="73" spans="4:7">
      <c r="D73" s="1"/>
      <c r="G73" t="str">
        <f t="shared" si="1"/>
        <v/>
      </c>
    </row>
    <row r="74" spans="4:7">
      <c r="D74" s="1"/>
      <c r="G74" t="str">
        <f t="shared" si="1"/>
        <v/>
      </c>
    </row>
    <row r="75" spans="4:7">
      <c r="D75" s="1"/>
      <c r="G75" t="str">
        <f t="shared" si="1"/>
        <v/>
      </c>
    </row>
    <row r="76" spans="4:7">
      <c r="D76" s="1"/>
      <c r="G76" t="str">
        <f t="shared" si="1"/>
        <v/>
      </c>
    </row>
    <row r="77" spans="4:7">
      <c r="D77" s="1"/>
      <c r="G77" t="str">
        <f t="shared" si="1"/>
        <v/>
      </c>
    </row>
    <row r="78" spans="4:7">
      <c r="D78" s="1"/>
      <c r="G78" t="str">
        <f t="shared" si="1"/>
        <v/>
      </c>
    </row>
    <row r="79" spans="4:7">
      <c r="D79" s="1"/>
      <c r="G79" t="str">
        <f t="shared" si="1"/>
        <v/>
      </c>
    </row>
    <row r="80" spans="4:7">
      <c r="D80" s="1"/>
      <c r="G80" t="str">
        <f t="shared" si="1"/>
        <v/>
      </c>
    </row>
    <row r="81" spans="4:7">
      <c r="D81" s="1"/>
      <c r="G81" t="str">
        <f t="shared" si="1"/>
        <v/>
      </c>
    </row>
    <row r="82" spans="4:7">
      <c r="D82" s="1"/>
      <c r="G82" t="str">
        <f t="shared" si="1"/>
        <v/>
      </c>
    </row>
    <row r="83" spans="4:7">
      <c r="D83" s="1"/>
      <c r="G83" t="str">
        <f t="shared" si="1"/>
        <v/>
      </c>
    </row>
    <row r="84" spans="4:7">
      <c r="D84" s="1"/>
      <c r="G84" t="str">
        <f t="shared" si="1"/>
        <v/>
      </c>
    </row>
    <row r="85" spans="4:7">
      <c r="D85" s="1"/>
      <c r="G85" t="str">
        <f t="shared" si="1"/>
        <v/>
      </c>
    </row>
    <row r="86" spans="4:7">
      <c r="D86" s="1"/>
      <c r="G86" t="str">
        <f t="shared" si="1"/>
        <v/>
      </c>
    </row>
    <row r="87" spans="4:7">
      <c r="D87" s="1"/>
      <c r="G87" t="str">
        <f t="shared" si="1"/>
        <v/>
      </c>
    </row>
    <row r="88" spans="4:7">
      <c r="D88" s="1"/>
      <c r="G88" t="str">
        <f t="shared" si="1"/>
        <v/>
      </c>
    </row>
    <row r="89" spans="4:7">
      <c r="D89" s="1"/>
      <c r="G89" t="str">
        <f t="shared" si="1"/>
        <v/>
      </c>
    </row>
    <row r="90" spans="4:7">
      <c r="D90" s="1"/>
      <c r="G90" t="str">
        <f t="shared" si="1"/>
        <v/>
      </c>
    </row>
    <row r="91" spans="4:7">
      <c r="D91" s="1"/>
      <c r="G91" t="str">
        <f t="shared" si="1"/>
        <v/>
      </c>
    </row>
    <row r="92" spans="4:7">
      <c r="D92" s="1"/>
      <c r="G92" t="str">
        <f t="shared" si="1"/>
        <v/>
      </c>
    </row>
    <row r="93" spans="4:7">
      <c r="D93" s="1"/>
      <c r="G93" t="str">
        <f t="shared" si="1"/>
        <v/>
      </c>
    </row>
    <row r="94" spans="4:7">
      <c r="D94" s="1"/>
      <c r="G94" t="str">
        <f t="shared" si="1"/>
        <v/>
      </c>
    </row>
    <row r="95" spans="4:7">
      <c r="D95" s="1"/>
      <c r="G95" t="str">
        <f t="shared" si="1"/>
        <v/>
      </c>
    </row>
    <row r="96" spans="4:7">
      <c r="D96" s="1"/>
      <c r="G96" t="str">
        <f t="shared" si="1"/>
        <v/>
      </c>
    </row>
    <row r="97" spans="4:7">
      <c r="D97" s="1"/>
      <c r="G97" t="str">
        <f t="shared" si="1"/>
        <v/>
      </c>
    </row>
    <row r="98" spans="4:7">
      <c r="D98" s="1"/>
      <c r="G98" t="str">
        <f t="shared" si="1"/>
        <v/>
      </c>
    </row>
    <row r="99" spans="4:7">
      <c r="D99" s="1"/>
      <c r="G99" t="str">
        <f t="shared" si="1"/>
        <v/>
      </c>
    </row>
    <row r="100" spans="4:7">
      <c r="D100" s="1"/>
      <c r="G100" t="str">
        <f t="shared" si="1"/>
        <v/>
      </c>
    </row>
    <row r="101" spans="4:7">
      <c r="D101" s="1"/>
      <c r="G101" t="str">
        <f t="shared" si="1"/>
        <v/>
      </c>
    </row>
    <row r="102" spans="4:7">
      <c r="D102" s="1"/>
      <c r="G102" t="str">
        <f t="shared" si="1"/>
        <v/>
      </c>
    </row>
    <row r="103" spans="4:7">
      <c r="D103" s="1"/>
      <c r="G103" t="str">
        <f t="shared" si="1"/>
        <v/>
      </c>
    </row>
    <row r="104" spans="4:7">
      <c r="D104" s="1"/>
      <c r="G104" t="str">
        <f t="shared" si="1"/>
        <v/>
      </c>
    </row>
    <row r="105" spans="4:7">
      <c r="D105" s="1"/>
      <c r="G105" t="str">
        <f t="shared" si="1"/>
        <v/>
      </c>
    </row>
    <row r="106" spans="4:7">
      <c r="D106" s="1"/>
      <c r="G106" t="str">
        <f t="shared" si="1"/>
        <v/>
      </c>
    </row>
    <row r="107" spans="4:7">
      <c r="D107" s="1"/>
      <c r="G107" t="str">
        <f t="shared" si="1"/>
        <v/>
      </c>
    </row>
    <row r="108" spans="4:7">
      <c r="D108" s="1"/>
      <c r="G108" t="str">
        <f t="shared" si="1"/>
        <v/>
      </c>
    </row>
    <row r="109" spans="4:7">
      <c r="D109" s="1"/>
      <c r="G109" t="str">
        <f t="shared" si="1"/>
        <v/>
      </c>
    </row>
    <row r="110" spans="4:7">
      <c r="G110" t="str">
        <f t="shared" si="1"/>
        <v/>
      </c>
    </row>
    <row r="111" spans="4:7">
      <c r="G111" t="str">
        <f t="shared" si="1"/>
        <v/>
      </c>
    </row>
    <row r="112" spans="4:7">
      <c r="G112" t="str">
        <f t="shared" si="1"/>
        <v/>
      </c>
    </row>
    <row r="113" spans="7:7">
      <c r="G113" t="str">
        <f t="shared" si="1"/>
        <v/>
      </c>
    </row>
    <row r="114" spans="7:7">
      <c r="G114" t="str">
        <f t="shared" si="1"/>
        <v/>
      </c>
    </row>
    <row r="115" spans="7:7">
      <c r="G115" t="str">
        <f t="shared" si="1"/>
        <v/>
      </c>
    </row>
    <row r="116" spans="7:7">
      <c r="G116" t="str">
        <f t="shared" si="1"/>
        <v/>
      </c>
    </row>
    <row r="117" spans="7:7">
      <c r="G117" t="str">
        <f t="shared" si="1"/>
        <v/>
      </c>
    </row>
    <row r="118" spans="7:7">
      <c r="G118" t="str">
        <f t="shared" si="1"/>
        <v/>
      </c>
    </row>
    <row r="119" spans="7:7">
      <c r="G119" t="str">
        <f t="shared" si="1"/>
        <v/>
      </c>
    </row>
    <row r="120" spans="7:7">
      <c r="G120" t="str">
        <f t="shared" si="1"/>
        <v/>
      </c>
    </row>
    <row r="121" spans="7:7">
      <c r="G121" t="str">
        <f t="shared" si="1"/>
        <v/>
      </c>
    </row>
    <row r="122" spans="7:7">
      <c r="G122" t="str">
        <f t="shared" si="1"/>
        <v/>
      </c>
    </row>
    <row r="123" spans="7:7">
      <c r="G123" t="str">
        <f t="shared" si="1"/>
        <v/>
      </c>
    </row>
    <row r="124" spans="7:7">
      <c r="G124" t="str">
        <f t="shared" si="1"/>
        <v/>
      </c>
    </row>
    <row r="125" spans="7:7">
      <c r="G125" t="str">
        <f t="shared" si="1"/>
        <v/>
      </c>
    </row>
    <row r="126" spans="7:7">
      <c r="G126" t="str">
        <f t="shared" si="1"/>
        <v/>
      </c>
    </row>
    <row r="127" spans="7:7">
      <c r="G127" t="str">
        <f t="shared" si="1"/>
        <v/>
      </c>
    </row>
    <row r="128" spans="7:7">
      <c r="G128" t="str">
        <f t="shared" si="1"/>
        <v/>
      </c>
    </row>
    <row r="129" spans="7:7">
      <c r="G129" t="str">
        <f t="shared" si="1"/>
        <v/>
      </c>
    </row>
    <row r="130" spans="7:7">
      <c r="G130" t="str">
        <f t="shared" si="1"/>
        <v/>
      </c>
    </row>
    <row r="131" spans="7:7">
      <c r="G131" t="str">
        <f t="shared" ref="G131:G194" si="2">B131&amp;D131</f>
        <v/>
      </c>
    </row>
    <row r="132" spans="7:7">
      <c r="G132" t="str">
        <f t="shared" si="2"/>
        <v/>
      </c>
    </row>
    <row r="133" spans="7:7">
      <c r="G133" t="str">
        <f t="shared" si="2"/>
        <v/>
      </c>
    </row>
    <row r="134" spans="7:7">
      <c r="G134" t="str">
        <f t="shared" si="2"/>
        <v/>
      </c>
    </row>
    <row r="135" spans="7:7">
      <c r="G135" t="str">
        <f t="shared" si="2"/>
        <v/>
      </c>
    </row>
    <row r="136" spans="7:7">
      <c r="G136" t="str">
        <f t="shared" si="2"/>
        <v/>
      </c>
    </row>
    <row r="137" spans="7:7">
      <c r="G137" t="str">
        <f t="shared" si="2"/>
        <v/>
      </c>
    </row>
    <row r="138" spans="7:7">
      <c r="G138" t="str">
        <f t="shared" si="2"/>
        <v/>
      </c>
    </row>
    <row r="139" spans="7:7">
      <c r="G139" t="str">
        <f t="shared" si="2"/>
        <v/>
      </c>
    </row>
    <row r="140" spans="7:7">
      <c r="G140" t="str">
        <f t="shared" si="2"/>
        <v/>
      </c>
    </row>
    <row r="141" spans="7:7">
      <c r="G141" t="str">
        <f t="shared" si="2"/>
        <v/>
      </c>
    </row>
    <row r="142" spans="7:7">
      <c r="G142" t="str">
        <f t="shared" si="2"/>
        <v/>
      </c>
    </row>
    <row r="143" spans="7:7">
      <c r="G143" t="str">
        <f t="shared" si="2"/>
        <v/>
      </c>
    </row>
    <row r="144" spans="7:7">
      <c r="G144" t="str">
        <f t="shared" si="2"/>
        <v/>
      </c>
    </row>
    <row r="145" spans="7:7">
      <c r="G145" t="str">
        <f t="shared" si="2"/>
        <v/>
      </c>
    </row>
    <row r="146" spans="7:7">
      <c r="G146" t="str">
        <f t="shared" si="2"/>
        <v/>
      </c>
    </row>
    <row r="147" spans="7:7">
      <c r="G147" t="str">
        <f t="shared" si="2"/>
        <v/>
      </c>
    </row>
    <row r="148" spans="7:7">
      <c r="G148" t="str">
        <f t="shared" si="2"/>
        <v/>
      </c>
    </row>
    <row r="149" spans="7:7">
      <c r="G149" t="str">
        <f t="shared" si="2"/>
        <v/>
      </c>
    </row>
    <row r="150" spans="7:7">
      <c r="G150" t="str">
        <f t="shared" si="2"/>
        <v/>
      </c>
    </row>
    <row r="151" spans="7:7">
      <c r="G151" t="str">
        <f t="shared" si="2"/>
        <v/>
      </c>
    </row>
    <row r="152" spans="7:7">
      <c r="G152" t="str">
        <f t="shared" si="2"/>
        <v/>
      </c>
    </row>
    <row r="153" spans="7:7">
      <c r="G153" t="str">
        <f t="shared" si="2"/>
        <v/>
      </c>
    </row>
    <row r="154" spans="7:7">
      <c r="G154" t="str">
        <f t="shared" si="2"/>
        <v/>
      </c>
    </row>
    <row r="155" spans="7:7">
      <c r="G155" t="str">
        <f t="shared" si="2"/>
        <v/>
      </c>
    </row>
    <row r="156" spans="7:7">
      <c r="G156" t="str">
        <f t="shared" si="2"/>
        <v/>
      </c>
    </row>
    <row r="157" spans="7:7">
      <c r="G157" t="str">
        <f t="shared" si="2"/>
        <v/>
      </c>
    </row>
    <row r="158" spans="7:7">
      <c r="G158" t="str">
        <f t="shared" si="2"/>
        <v/>
      </c>
    </row>
    <row r="159" spans="7:7">
      <c r="G159" t="str">
        <f t="shared" si="2"/>
        <v/>
      </c>
    </row>
    <row r="160" spans="7:7">
      <c r="G160" t="str">
        <f t="shared" si="2"/>
        <v/>
      </c>
    </row>
    <row r="161" spans="7:7">
      <c r="G161" t="str">
        <f t="shared" si="2"/>
        <v/>
      </c>
    </row>
    <row r="162" spans="7:7">
      <c r="G162" t="str">
        <f t="shared" si="2"/>
        <v/>
      </c>
    </row>
    <row r="163" spans="7:7">
      <c r="G163" t="str">
        <f t="shared" si="2"/>
        <v/>
      </c>
    </row>
    <row r="164" spans="7:7">
      <c r="G164" t="str">
        <f t="shared" si="2"/>
        <v/>
      </c>
    </row>
    <row r="165" spans="7:7">
      <c r="G165" t="str">
        <f t="shared" si="2"/>
        <v/>
      </c>
    </row>
    <row r="166" spans="7:7">
      <c r="G166" t="str">
        <f t="shared" si="2"/>
        <v/>
      </c>
    </row>
    <row r="167" spans="7:7">
      <c r="G167" t="str">
        <f t="shared" si="2"/>
        <v/>
      </c>
    </row>
    <row r="168" spans="7:7">
      <c r="G168" t="str">
        <f t="shared" si="2"/>
        <v/>
      </c>
    </row>
    <row r="169" spans="7:7">
      <c r="G169" t="str">
        <f t="shared" si="2"/>
        <v/>
      </c>
    </row>
    <row r="170" spans="7:7">
      <c r="G170" t="str">
        <f t="shared" si="2"/>
        <v/>
      </c>
    </row>
    <row r="171" spans="7:7">
      <c r="G171" t="str">
        <f t="shared" si="2"/>
        <v/>
      </c>
    </row>
    <row r="172" spans="7:7">
      <c r="G172" t="str">
        <f t="shared" si="2"/>
        <v/>
      </c>
    </row>
    <row r="173" spans="7:7">
      <c r="G173" t="str">
        <f t="shared" si="2"/>
        <v/>
      </c>
    </row>
    <row r="174" spans="7:7">
      <c r="G174" t="str">
        <f t="shared" si="2"/>
        <v/>
      </c>
    </row>
    <row r="175" spans="7:7">
      <c r="G175" t="str">
        <f t="shared" si="2"/>
        <v/>
      </c>
    </row>
    <row r="176" spans="7:7">
      <c r="G176" t="str">
        <f t="shared" si="2"/>
        <v/>
      </c>
    </row>
    <row r="177" spans="7:7">
      <c r="G177" t="str">
        <f t="shared" si="2"/>
        <v/>
      </c>
    </row>
    <row r="178" spans="7:7">
      <c r="G178" t="str">
        <f t="shared" si="2"/>
        <v/>
      </c>
    </row>
    <row r="179" spans="7:7">
      <c r="G179" t="str">
        <f t="shared" si="2"/>
        <v/>
      </c>
    </row>
    <row r="180" spans="7:7">
      <c r="G180" t="str">
        <f t="shared" si="2"/>
        <v/>
      </c>
    </row>
    <row r="181" spans="7:7">
      <c r="G181" t="str">
        <f t="shared" si="2"/>
        <v/>
      </c>
    </row>
    <row r="182" spans="7:7">
      <c r="G182" t="str">
        <f t="shared" si="2"/>
        <v/>
      </c>
    </row>
    <row r="183" spans="7:7">
      <c r="G183" t="str">
        <f t="shared" si="2"/>
        <v/>
      </c>
    </row>
    <row r="184" spans="7:7">
      <c r="G184" t="str">
        <f t="shared" si="2"/>
        <v/>
      </c>
    </row>
    <row r="185" spans="7:7">
      <c r="G185" t="str">
        <f t="shared" si="2"/>
        <v/>
      </c>
    </row>
    <row r="186" spans="7:7">
      <c r="G186" t="str">
        <f t="shared" si="2"/>
        <v/>
      </c>
    </row>
    <row r="187" spans="7:7">
      <c r="G187" t="str">
        <f t="shared" si="2"/>
        <v/>
      </c>
    </row>
    <row r="188" spans="7:7">
      <c r="G188" t="str">
        <f t="shared" si="2"/>
        <v/>
      </c>
    </row>
    <row r="189" spans="7:7">
      <c r="G189" t="str">
        <f t="shared" si="2"/>
        <v/>
      </c>
    </row>
    <row r="190" spans="7:7">
      <c r="G190" t="str">
        <f t="shared" si="2"/>
        <v/>
      </c>
    </row>
    <row r="191" spans="7:7">
      <c r="G191" t="str">
        <f t="shared" si="2"/>
        <v/>
      </c>
    </row>
    <row r="192" spans="7:7">
      <c r="G192" t="str">
        <f t="shared" si="2"/>
        <v/>
      </c>
    </row>
    <row r="193" spans="7:7">
      <c r="G193" t="str">
        <f t="shared" si="2"/>
        <v/>
      </c>
    </row>
    <row r="194" spans="7:7">
      <c r="G194" t="str">
        <f t="shared" si="2"/>
        <v/>
      </c>
    </row>
    <row r="195" spans="7:7">
      <c r="G195" t="str">
        <f t="shared" ref="G195:G258" si="3">B195&amp;D195</f>
        <v/>
      </c>
    </row>
    <row r="196" spans="7:7">
      <c r="G196" t="str">
        <f t="shared" si="3"/>
        <v/>
      </c>
    </row>
    <row r="197" spans="7:7">
      <c r="G197" t="str">
        <f t="shared" si="3"/>
        <v/>
      </c>
    </row>
    <row r="198" spans="7:7">
      <c r="G198" t="str">
        <f t="shared" si="3"/>
        <v/>
      </c>
    </row>
    <row r="199" spans="7:7">
      <c r="G199" t="str">
        <f t="shared" si="3"/>
        <v/>
      </c>
    </row>
    <row r="200" spans="7:7">
      <c r="G200" t="str">
        <f t="shared" si="3"/>
        <v/>
      </c>
    </row>
    <row r="201" spans="7:7">
      <c r="G201" t="str">
        <f t="shared" si="3"/>
        <v/>
      </c>
    </row>
    <row r="202" spans="7:7">
      <c r="G202" t="str">
        <f t="shared" si="3"/>
        <v/>
      </c>
    </row>
    <row r="203" spans="7:7">
      <c r="G203" t="str">
        <f t="shared" si="3"/>
        <v/>
      </c>
    </row>
    <row r="204" spans="7:7">
      <c r="G204" t="str">
        <f t="shared" si="3"/>
        <v/>
      </c>
    </row>
    <row r="205" spans="7:7">
      <c r="G205" t="str">
        <f t="shared" si="3"/>
        <v/>
      </c>
    </row>
    <row r="206" spans="7:7">
      <c r="G206" t="str">
        <f t="shared" si="3"/>
        <v/>
      </c>
    </row>
    <row r="207" spans="7:7">
      <c r="G207" t="str">
        <f t="shared" si="3"/>
        <v/>
      </c>
    </row>
    <row r="208" spans="7:7">
      <c r="G208" t="str">
        <f t="shared" si="3"/>
        <v/>
      </c>
    </row>
    <row r="209" spans="7:7">
      <c r="G209" t="str">
        <f t="shared" si="3"/>
        <v/>
      </c>
    </row>
    <row r="210" spans="7:7">
      <c r="G210" t="str">
        <f t="shared" si="3"/>
        <v/>
      </c>
    </row>
    <row r="211" spans="7:7">
      <c r="G211" t="str">
        <f t="shared" si="3"/>
        <v/>
      </c>
    </row>
    <row r="212" spans="7:7">
      <c r="G212" t="str">
        <f t="shared" si="3"/>
        <v/>
      </c>
    </row>
    <row r="213" spans="7:7">
      <c r="G213" t="str">
        <f t="shared" si="3"/>
        <v/>
      </c>
    </row>
    <row r="214" spans="7:7">
      <c r="G214" t="str">
        <f t="shared" si="3"/>
        <v/>
      </c>
    </row>
    <row r="215" spans="7:7">
      <c r="G215" t="str">
        <f t="shared" si="3"/>
        <v/>
      </c>
    </row>
    <row r="216" spans="7:7">
      <c r="G216" t="str">
        <f t="shared" si="3"/>
        <v/>
      </c>
    </row>
    <row r="217" spans="7:7">
      <c r="G217" t="str">
        <f t="shared" si="3"/>
        <v/>
      </c>
    </row>
    <row r="218" spans="7:7">
      <c r="G218" t="str">
        <f t="shared" si="3"/>
        <v/>
      </c>
    </row>
    <row r="219" spans="7:7">
      <c r="G219" t="str">
        <f t="shared" si="3"/>
        <v/>
      </c>
    </row>
    <row r="220" spans="7:7">
      <c r="G220" t="str">
        <f t="shared" si="3"/>
        <v/>
      </c>
    </row>
    <row r="221" spans="7:7">
      <c r="G221" t="str">
        <f t="shared" si="3"/>
        <v/>
      </c>
    </row>
    <row r="222" spans="7:7">
      <c r="G222" t="str">
        <f t="shared" si="3"/>
        <v/>
      </c>
    </row>
    <row r="223" spans="7:7">
      <c r="G223" t="str">
        <f t="shared" si="3"/>
        <v/>
      </c>
    </row>
    <row r="224" spans="7:7">
      <c r="G224" t="str">
        <f t="shared" si="3"/>
        <v/>
      </c>
    </row>
    <row r="225" spans="7:7">
      <c r="G225" t="str">
        <f t="shared" si="3"/>
        <v/>
      </c>
    </row>
    <row r="226" spans="7:7">
      <c r="G226" t="str">
        <f t="shared" si="3"/>
        <v/>
      </c>
    </row>
    <row r="227" spans="7:7">
      <c r="G227" t="str">
        <f t="shared" si="3"/>
        <v/>
      </c>
    </row>
    <row r="228" spans="7:7">
      <c r="G228" t="str">
        <f t="shared" si="3"/>
        <v/>
      </c>
    </row>
    <row r="229" spans="7:7">
      <c r="G229" t="str">
        <f t="shared" si="3"/>
        <v/>
      </c>
    </row>
    <row r="230" spans="7:7">
      <c r="G230" t="str">
        <f t="shared" si="3"/>
        <v/>
      </c>
    </row>
    <row r="231" spans="7:7">
      <c r="G231" t="str">
        <f t="shared" si="3"/>
        <v/>
      </c>
    </row>
    <row r="232" spans="7:7">
      <c r="G232" t="str">
        <f t="shared" si="3"/>
        <v/>
      </c>
    </row>
    <row r="233" spans="7:7">
      <c r="G233" t="str">
        <f t="shared" si="3"/>
        <v/>
      </c>
    </row>
    <row r="234" spans="7:7">
      <c r="G234" t="str">
        <f t="shared" si="3"/>
        <v/>
      </c>
    </row>
    <row r="235" spans="7:7">
      <c r="G235" t="str">
        <f t="shared" si="3"/>
        <v/>
      </c>
    </row>
    <row r="236" spans="7:7">
      <c r="G236" t="str">
        <f t="shared" si="3"/>
        <v/>
      </c>
    </row>
    <row r="237" spans="7:7">
      <c r="G237" t="str">
        <f t="shared" si="3"/>
        <v/>
      </c>
    </row>
    <row r="238" spans="7:7">
      <c r="G238" t="str">
        <f t="shared" si="3"/>
        <v/>
      </c>
    </row>
    <row r="239" spans="7:7">
      <c r="G239" t="str">
        <f t="shared" si="3"/>
        <v/>
      </c>
    </row>
    <row r="240" spans="7:7">
      <c r="G240" t="str">
        <f t="shared" si="3"/>
        <v/>
      </c>
    </row>
    <row r="241" spans="7:7">
      <c r="G241" t="str">
        <f t="shared" si="3"/>
        <v/>
      </c>
    </row>
    <row r="242" spans="7:7">
      <c r="G242" t="str">
        <f t="shared" si="3"/>
        <v/>
      </c>
    </row>
    <row r="243" spans="7:7">
      <c r="G243" t="str">
        <f t="shared" si="3"/>
        <v/>
      </c>
    </row>
    <row r="244" spans="7:7">
      <c r="G244" t="str">
        <f t="shared" si="3"/>
        <v/>
      </c>
    </row>
    <row r="245" spans="7:7">
      <c r="G245" t="str">
        <f t="shared" si="3"/>
        <v/>
      </c>
    </row>
    <row r="246" spans="7:7">
      <c r="G246" t="str">
        <f t="shared" si="3"/>
        <v/>
      </c>
    </row>
    <row r="247" spans="7:7">
      <c r="G247" t="str">
        <f t="shared" si="3"/>
        <v/>
      </c>
    </row>
    <row r="248" spans="7:7">
      <c r="G248" t="str">
        <f t="shared" si="3"/>
        <v/>
      </c>
    </row>
    <row r="249" spans="7:7">
      <c r="G249" t="str">
        <f t="shared" si="3"/>
        <v/>
      </c>
    </row>
    <row r="250" spans="7:7">
      <c r="G250" t="str">
        <f t="shared" si="3"/>
        <v/>
      </c>
    </row>
    <row r="251" spans="7:7">
      <c r="G251" t="str">
        <f t="shared" si="3"/>
        <v/>
      </c>
    </row>
    <row r="252" spans="7:7">
      <c r="G252" t="str">
        <f t="shared" si="3"/>
        <v/>
      </c>
    </row>
    <row r="253" spans="7:7">
      <c r="G253" t="str">
        <f t="shared" si="3"/>
        <v/>
      </c>
    </row>
    <row r="254" spans="7:7">
      <c r="G254" t="str">
        <f t="shared" si="3"/>
        <v/>
      </c>
    </row>
    <row r="255" spans="7:7">
      <c r="G255" t="str">
        <f t="shared" si="3"/>
        <v/>
      </c>
    </row>
    <row r="256" spans="7:7">
      <c r="G256" t="str">
        <f t="shared" si="3"/>
        <v/>
      </c>
    </row>
    <row r="257" spans="7:7">
      <c r="G257" t="str">
        <f t="shared" si="3"/>
        <v/>
      </c>
    </row>
    <row r="258" spans="7:7">
      <c r="G258" t="str">
        <f t="shared" si="3"/>
        <v/>
      </c>
    </row>
    <row r="259" spans="7:7">
      <c r="G259" t="str">
        <f t="shared" ref="G259:G322" si="4">B259&amp;D259</f>
        <v/>
      </c>
    </row>
    <row r="260" spans="7:7">
      <c r="G260" t="str">
        <f t="shared" si="4"/>
        <v/>
      </c>
    </row>
    <row r="261" spans="7:7">
      <c r="G261" t="str">
        <f t="shared" si="4"/>
        <v/>
      </c>
    </row>
    <row r="262" spans="7:7">
      <c r="G262" t="str">
        <f t="shared" si="4"/>
        <v/>
      </c>
    </row>
    <row r="263" spans="7:7">
      <c r="G263" t="str">
        <f t="shared" si="4"/>
        <v/>
      </c>
    </row>
    <row r="264" spans="7:7">
      <c r="G264" t="str">
        <f t="shared" si="4"/>
        <v/>
      </c>
    </row>
    <row r="265" spans="7:7">
      <c r="G265" t="str">
        <f t="shared" si="4"/>
        <v/>
      </c>
    </row>
    <row r="266" spans="7:7">
      <c r="G266" t="str">
        <f t="shared" si="4"/>
        <v/>
      </c>
    </row>
    <row r="267" spans="7:7">
      <c r="G267" t="str">
        <f t="shared" si="4"/>
        <v/>
      </c>
    </row>
    <row r="268" spans="7:7">
      <c r="G268" t="str">
        <f t="shared" si="4"/>
        <v/>
      </c>
    </row>
    <row r="269" spans="7:7">
      <c r="G269" t="str">
        <f t="shared" si="4"/>
        <v/>
      </c>
    </row>
    <row r="270" spans="7:7">
      <c r="G270" t="str">
        <f t="shared" si="4"/>
        <v/>
      </c>
    </row>
    <row r="271" spans="7:7">
      <c r="G271" t="str">
        <f t="shared" si="4"/>
        <v/>
      </c>
    </row>
    <row r="272" spans="7:7">
      <c r="G272" t="str">
        <f t="shared" si="4"/>
        <v/>
      </c>
    </row>
    <row r="273" spans="7:7">
      <c r="G273" t="str">
        <f t="shared" si="4"/>
        <v/>
      </c>
    </row>
    <row r="274" spans="7:7">
      <c r="G274" t="str">
        <f t="shared" si="4"/>
        <v/>
      </c>
    </row>
    <row r="275" spans="7:7">
      <c r="G275" t="str">
        <f t="shared" si="4"/>
        <v/>
      </c>
    </row>
    <row r="276" spans="7:7">
      <c r="G276" t="str">
        <f t="shared" si="4"/>
        <v/>
      </c>
    </row>
    <row r="277" spans="7:7">
      <c r="G277" t="str">
        <f t="shared" si="4"/>
        <v/>
      </c>
    </row>
    <row r="278" spans="7:7">
      <c r="G278" t="str">
        <f t="shared" si="4"/>
        <v/>
      </c>
    </row>
    <row r="279" spans="7:7">
      <c r="G279" t="str">
        <f t="shared" si="4"/>
        <v/>
      </c>
    </row>
    <row r="280" spans="7:7">
      <c r="G280" t="str">
        <f t="shared" si="4"/>
        <v/>
      </c>
    </row>
    <row r="281" spans="7:7">
      <c r="G281" t="str">
        <f t="shared" si="4"/>
        <v/>
      </c>
    </row>
    <row r="282" spans="7:7">
      <c r="G282" t="str">
        <f t="shared" si="4"/>
        <v/>
      </c>
    </row>
    <row r="283" spans="7:7">
      <c r="G283" t="str">
        <f t="shared" si="4"/>
        <v/>
      </c>
    </row>
    <row r="284" spans="7:7">
      <c r="G284" t="str">
        <f t="shared" si="4"/>
        <v/>
      </c>
    </row>
    <row r="285" spans="7:7">
      <c r="G285" t="str">
        <f t="shared" si="4"/>
        <v/>
      </c>
    </row>
    <row r="286" spans="7:7">
      <c r="G286" t="str">
        <f t="shared" si="4"/>
        <v/>
      </c>
    </row>
    <row r="287" spans="7:7">
      <c r="G287" t="str">
        <f t="shared" si="4"/>
        <v/>
      </c>
    </row>
    <row r="288" spans="7:7">
      <c r="G288" t="str">
        <f t="shared" si="4"/>
        <v/>
      </c>
    </row>
    <row r="289" spans="7:7">
      <c r="G289" t="str">
        <f t="shared" si="4"/>
        <v/>
      </c>
    </row>
    <row r="290" spans="7:7">
      <c r="G290" t="str">
        <f t="shared" si="4"/>
        <v/>
      </c>
    </row>
    <row r="291" spans="7:7">
      <c r="G291" t="str">
        <f t="shared" si="4"/>
        <v/>
      </c>
    </row>
    <row r="292" spans="7:7">
      <c r="G292" t="str">
        <f t="shared" si="4"/>
        <v/>
      </c>
    </row>
    <row r="293" spans="7:7">
      <c r="G293" t="str">
        <f t="shared" si="4"/>
        <v/>
      </c>
    </row>
    <row r="294" spans="7:7">
      <c r="G294" t="str">
        <f t="shared" si="4"/>
        <v/>
      </c>
    </row>
    <row r="295" spans="7:7">
      <c r="G295" t="str">
        <f t="shared" si="4"/>
        <v/>
      </c>
    </row>
    <row r="296" spans="7:7">
      <c r="G296" t="str">
        <f t="shared" si="4"/>
        <v/>
      </c>
    </row>
    <row r="297" spans="7:7">
      <c r="G297" t="str">
        <f t="shared" si="4"/>
        <v/>
      </c>
    </row>
    <row r="298" spans="7:7">
      <c r="G298" t="str">
        <f t="shared" si="4"/>
        <v/>
      </c>
    </row>
    <row r="299" spans="7:7">
      <c r="G299" t="str">
        <f t="shared" si="4"/>
        <v/>
      </c>
    </row>
    <row r="300" spans="7:7">
      <c r="G300" t="str">
        <f t="shared" si="4"/>
        <v/>
      </c>
    </row>
    <row r="301" spans="7:7">
      <c r="G301" t="str">
        <f t="shared" si="4"/>
        <v/>
      </c>
    </row>
    <row r="302" spans="7:7">
      <c r="G302" t="str">
        <f t="shared" si="4"/>
        <v/>
      </c>
    </row>
    <row r="303" spans="7:7">
      <c r="G303" t="str">
        <f t="shared" si="4"/>
        <v/>
      </c>
    </row>
    <row r="304" spans="7:7">
      <c r="G304" t="str">
        <f t="shared" si="4"/>
        <v/>
      </c>
    </row>
    <row r="305" spans="7:7">
      <c r="G305" t="str">
        <f t="shared" si="4"/>
        <v/>
      </c>
    </row>
    <row r="306" spans="7:7">
      <c r="G306" t="str">
        <f t="shared" si="4"/>
        <v/>
      </c>
    </row>
    <row r="307" spans="7:7">
      <c r="G307" t="str">
        <f t="shared" si="4"/>
        <v/>
      </c>
    </row>
    <row r="308" spans="7:7">
      <c r="G308" t="str">
        <f t="shared" si="4"/>
        <v/>
      </c>
    </row>
    <row r="309" spans="7:7">
      <c r="G309" t="str">
        <f t="shared" si="4"/>
        <v/>
      </c>
    </row>
    <row r="310" spans="7:7">
      <c r="G310" t="str">
        <f t="shared" si="4"/>
        <v/>
      </c>
    </row>
    <row r="311" spans="7:7">
      <c r="G311" t="str">
        <f t="shared" si="4"/>
        <v/>
      </c>
    </row>
    <row r="312" spans="7:7">
      <c r="G312" t="str">
        <f t="shared" si="4"/>
        <v/>
      </c>
    </row>
    <row r="313" spans="7:7">
      <c r="G313" t="str">
        <f t="shared" si="4"/>
        <v/>
      </c>
    </row>
    <row r="314" spans="7:7">
      <c r="G314" t="str">
        <f t="shared" si="4"/>
        <v/>
      </c>
    </row>
    <row r="315" spans="7:7">
      <c r="G315" t="str">
        <f t="shared" si="4"/>
        <v/>
      </c>
    </row>
    <row r="316" spans="7:7">
      <c r="G316" t="str">
        <f t="shared" si="4"/>
        <v/>
      </c>
    </row>
    <row r="317" spans="7:7">
      <c r="G317" t="str">
        <f t="shared" si="4"/>
        <v/>
      </c>
    </row>
    <row r="318" spans="7:7">
      <c r="G318" t="str">
        <f t="shared" si="4"/>
        <v/>
      </c>
    </row>
    <row r="319" spans="7:7">
      <c r="G319" t="str">
        <f t="shared" si="4"/>
        <v/>
      </c>
    </row>
    <row r="320" spans="7:7">
      <c r="G320" t="str">
        <f t="shared" si="4"/>
        <v/>
      </c>
    </row>
    <row r="321" spans="7:7">
      <c r="G321" t="str">
        <f t="shared" si="4"/>
        <v/>
      </c>
    </row>
    <row r="322" spans="7:7">
      <c r="G322" t="str">
        <f t="shared" si="4"/>
        <v/>
      </c>
    </row>
    <row r="323" spans="7:7">
      <c r="G323" t="str">
        <f t="shared" ref="G323:G386" si="5">B323&amp;D323</f>
        <v/>
      </c>
    </row>
    <row r="324" spans="7:7">
      <c r="G324" t="str">
        <f t="shared" si="5"/>
        <v/>
      </c>
    </row>
    <row r="325" spans="7:7">
      <c r="G325" t="str">
        <f t="shared" si="5"/>
        <v/>
      </c>
    </row>
    <row r="326" spans="7:7">
      <c r="G326" t="str">
        <f t="shared" si="5"/>
        <v/>
      </c>
    </row>
    <row r="327" spans="7:7">
      <c r="G327" t="str">
        <f t="shared" si="5"/>
        <v/>
      </c>
    </row>
    <row r="328" spans="7:7">
      <c r="G328" t="str">
        <f t="shared" si="5"/>
        <v/>
      </c>
    </row>
    <row r="329" spans="7:7">
      <c r="G329" t="str">
        <f t="shared" si="5"/>
        <v/>
      </c>
    </row>
    <row r="330" spans="7:7">
      <c r="G330" t="str">
        <f t="shared" si="5"/>
        <v/>
      </c>
    </row>
    <row r="331" spans="7:7">
      <c r="G331" t="str">
        <f t="shared" si="5"/>
        <v/>
      </c>
    </row>
    <row r="332" spans="7:7">
      <c r="G332" t="str">
        <f t="shared" si="5"/>
        <v/>
      </c>
    </row>
    <row r="333" spans="7:7">
      <c r="G333" t="str">
        <f t="shared" si="5"/>
        <v/>
      </c>
    </row>
    <row r="334" spans="7:7">
      <c r="G334" t="str">
        <f t="shared" si="5"/>
        <v/>
      </c>
    </row>
    <row r="335" spans="7:7">
      <c r="G335" t="str">
        <f t="shared" si="5"/>
        <v/>
      </c>
    </row>
    <row r="336" spans="7:7">
      <c r="G336" t="str">
        <f t="shared" si="5"/>
        <v/>
      </c>
    </row>
    <row r="337" spans="7:7">
      <c r="G337" t="str">
        <f t="shared" si="5"/>
        <v/>
      </c>
    </row>
    <row r="338" spans="7:7">
      <c r="G338" t="str">
        <f t="shared" si="5"/>
        <v/>
      </c>
    </row>
    <row r="339" spans="7:7">
      <c r="G339" t="str">
        <f t="shared" si="5"/>
        <v/>
      </c>
    </row>
    <row r="340" spans="7:7">
      <c r="G340" t="str">
        <f t="shared" si="5"/>
        <v/>
      </c>
    </row>
    <row r="341" spans="7:7">
      <c r="G341" t="str">
        <f t="shared" si="5"/>
        <v/>
      </c>
    </row>
    <row r="342" spans="7:7">
      <c r="G342" t="str">
        <f t="shared" si="5"/>
        <v/>
      </c>
    </row>
    <row r="343" spans="7:7">
      <c r="G343" t="str">
        <f t="shared" si="5"/>
        <v/>
      </c>
    </row>
    <row r="344" spans="7:7">
      <c r="G344" t="str">
        <f t="shared" si="5"/>
        <v/>
      </c>
    </row>
    <row r="345" spans="7:7">
      <c r="G345" t="str">
        <f t="shared" si="5"/>
        <v/>
      </c>
    </row>
    <row r="346" spans="7:7">
      <c r="G346" t="str">
        <f t="shared" si="5"/>
        <v/>
      </c>
    </row>
    <row r="347" spans="7:7">
      <c r="G347" t="str">
        <f t="shared" si="5"/>
        <v/>
      </c>
    </row>
    <row r="348" spans="7:7">
      <c r="G348" t="str">
        <f t="shared" si="5"/>
        <v/>
      </c>
    </row>
    <row r="349" spans="7:7">
      <c r="G349" t="str">
        <f t="shared" si="5"/>
        <v/>
      </c>
    </row>
    <row r="350" spans="7:7">
      <c r="G350" t="str">
        <f t="shared" si="5"/>
        <v/>
      </c>
    </row>
    <row r="351" spans="7:7">
      <c r="G351" t="str">
        <f t="shared" si="5"/>
        <v/>
      </c>
    </row>
    <row r="352" spans="7:7">
      <c r="G352" t="str">
        <f t="shared" si="5"/>
        <v/>
      </c>
    </row>
    <row r="353" spans="7:7">
      <c r="G353" t="str">
        <f t="shared" si="5"/>
        <v/>
      </c>
    </row>
    <row r="354" spans="7:7">
      <c r="G354" t="str">
        <f t="shared" si="5"/>
        <v/>
      </c>
    </row>
    <row r="355" spans="7:7">
      <c r="G355" t="str">
        <f t="shared" si="5"/>
        <v/>
      </c>
    </row>
    <row r="356" spans="7:7">
      <c r="G356" t="str">
        <f t="shared" si="5"/>
        <v/>
      </c>
    </row>
    <row r="357" spans="7:7">
      <c r="G357" t="str">
        <f t="shared" si="5"/>
        <v/>
      </c>
    </row>
    <row r="358" spans="7:7">
      <c r="G358" t="str">
        <f t="shared" si="5"/>
        <v/>
      </c>
    </row>
    <row r="359" spans="7:7">
      <c r="G359" t="str">
        <f t="shared" si="5"/>
        <v/>
      </c>
    </row>
    <row r="360" spans="7:7">
      <c r="G360" t="str">
        <f t="shared" si="5"/>
        <v/>
      </c>
    </row>
    <row r="361" spans="7:7">
      <c r="G361" t="str">
        <f t="shared" si="5"/>
        <v/>
      </c>
    </row>
    <row r="362" spans="7:7">
      <c r="G362" t="str">
        <f t="shared" si="5"/>
        <v/>
      </c>
    </row>
    <row r="363" spans="7:7">
      <c r="G363" t="str">
        <f t="shared" si="5"/>
        <v/>
      </c>
    </row>
    <row r="364" spans="7:7">
      <c r="G364" t="str">
        <f t="shared" si="5"/>
        <v/>
      </c>
    </row>
    <row r="365" spans="7:7">
      <c r="G365" t="str">
        <f t="shared" si="5"/>
        <v/>
      </c>
    </row>
    <row r="366" spans="7:7">
      <c r="G366" t="str">
        <f t="shared" si="5"/>
        <v/>
      </c>
    </row>
    <row r="367" spans="7:7">
      <c r="G367" t="str">
        <f t="shared" si="5"/>
        <v/>
      </c>
    </row>
    <row r="368" spans="7:7">
      <c r="G368" t="str">
        <f t="shared" si="5"/>
        <v/>
      </c>
    </row>
    <row r="369" spans="7:7">
      <c r="G369" t="str">
        <f t="shared" si="5"/>
        <v/>
      </c>
    </row>
    <row r="370" spans="7:7">
      <c r="G370" t="str">
        <f t="shared" si="5"/>
        <v/>
      </c>
    </row>
    <row r="371" spans="7:7">
      <c r="G371" t="str">
        <f t="shared" si="5"/>
        <v/>
      </c>
    </row>
    <row r="372" spans="7:7">
      <c r="G372" t="str">
        <f t="shared" si="5"/>
        <v/>
      </c>
    </row>
    <row r="373" spans="7:7">
      <c r="G373" t="str">
        <f t="shared" si="5"/>
        <v/>
      </c>
    </row>
    <row r="374" spans="7:7">
      <c r="G374" t="str">
        <f t="shared" si="5"/>
        <v/>
      </c>
    </row>
    <row r="375" spans="7:7">
      <c r="G375" t="str">
        <f t="shared" si="5"/>
        <v/>
      </c>
    </row>
    <row r="376" spans="7:7">
      <c r="G376" t="str">
        <f t="shared" si="5"/>
        <v/>
      </c>
    </row>
    <row r="377" spans="7:7">
      <c r="G377" t="str">
        <f t="shared" si="5"/>
        <v/>
      </c>
    </row>
    <row r="378" spans="7:7">
      <c r="G378" t="str">
        <f t="shared" si="5"/>
        <v/>
      </c>
    </row>
    <row r="379" spans="7:7">
      <c r="G379" t="str">
        <f t="shared" si="5"/>
        <v/>
      </c>
    </row>
    <row r="380" spans="7:7">
      <c r="G380" t="str">
        <f t="shared" si="5"/>
        <v/>
      </c>
    </row>
    <row r="381" spans="7:7">
      <c r="G381" t="str">
        <f t="shared" si="5"/>
        <v/>
      </c>
    </row>
    <row r="382" spans="7:7">
      <c r="G382" t="str">
        <f t="shared" si="5"/>
        <v/>
      </c>
    </row>
    <row r="383" spans="7:7">
      <c r="G383" t="str">
        <f t="shared" si="5"/>
        <v/>
      </c>
    </row>
    <row r="384" spans="7:7">
      <c r="G384" t="str">
        <f t="shared" si="5"/>
        <v/>
      </c>
    </row>
    <row r="385" spans="7:7">
      <c r="G385" t="str">
        <f t="shared" si="5"/>
        <v/>
      </c>
    </row>
    <row r="386" spans="7:7">
      <c r="G386" t="str">
        <f t="shared" si="5"/>
        <v/>
      </c>
    </row>
    <row r="387" spans="7:7">
      <c r="G387" t="str">
        <f t="shared" ref="G387:G450" si="6">B387&amp;D387</f>
        <v/>
      </c>
    </row>
    <row r="388" spans="7:7">
      <c r="G388" t="str">
        <f t="shared" si="6"/>
        <v/>
      </c>
    </row>
    <row r="389" spans="7:7">
      <c r="G389" t="str">
        <f t="shared" si="6"/>
        <v/>
      </c>
    </row>
    <row r="390" spans="7:7">
      <c r="G390" t="str">
        <f t="shared" si="6"/>
        <v/>
      </c>
    </row>
    <row r="391" spans="7:7">
      <c r="G391" t="str">
        <f t="shared" si="6"/>
        <v/>
      </c>
    </row>
    <row r="392" spans="7:7">
      <c r="G392" t="str">
        <f t="shared" si="6"/>
        <v/>
      </c>
    </row>
    <row r="393" spans="7:7">
      <c r="G393" t="str">
        <f t="shared" si="6"/>
        <v/>
      </c>
    </row>
    <row r="394" spans="7:7">
      <c r="G394" t="str">
        <f t="shared" si="6"/>
        <v/>
      </c>
    </row>
    <row r="395" spans="7:7">
      <c r="G395" t="str">
        <f t="shared" si="6"/>
        <v/>
      </c>
    </row>
    <row r="396" spans="7:7">
      <c r="G396" t="str">
        <f t="shared" si="6"/>
        <v/>
      </c>
    </row>
    <row r="397" spans="7:7">
      <c r="G397" t="str">
        <f t="shared" si="6"/>
        <v/>
      </c>
    </row>
    <row r="398" spans="7:7">
      <c r="G398" t="str">
        <f t="shared" si="6"/>
        <v/>
      </c>
    </row>
    <row r="399" spans="7:7">
      <c r="G399" t="str">
        <f t="shared" si="6"/>
        <v/>
      </c>
    </row>
    <row r="400" spans="7:7">
      <c r="G400" t="str">
        <f t="shared" si="6"/>
        <v/>
      </c>
    </row>
    <row r="401" spans="7:7">
      <c r="G401" t="str">
        <f t="shared" si="6"/>
        <v/>
      </c>
    </row>
    <row r="402" spans="7:7">
      <c r="G402" t="str">
        <f t="shared" si="6"/>
        <v/>
      </c>
    </row>
    <row r="403" spans="7:7">
      <c r="G403" t="str">
        <f t="shared" si="6"/>
        <v/>
      </c>
    </row>
    <row r="404" spans="7:7">
      <c r="G404" t="str">
        <f t="shared" si="6"/>
        <v/>
      </c>
    </row>
    <row r="405" spans="7:7">
      <c r="G405" t="str">
        <f t="shared" si="6"/>
        <v/>
      </c>
    </row>
    <row r="406" spans="7:7">
      <c r="G406" t="str">
        <f t="shared" si="6"/>
        <v/>
      </c>
    </row>
    <row r="407" spans="7:7">
      <c r="G407" t="str">
        <f t="shared" si="6"/>
        <v/>
      </c>
    </row>
    <row r="408" spans="7:7">
      <c r="G408" t="str">
        <f t="shared" si="6"/>
        <v/>
      </c>
    </row>
    <row r="409" spans="7:7">
      <c r="G409" t="str">
        <f t="shared" si="6"/>
        <v/>
      </c>
    </row>
    <row r="410" spans="7:7">
      <c r="G410" t="str">
        <f t="shared" si="6"/>
        <v/>
      </c>
    </row>
    <row r="411" spans="7:7">
      <c r="G411" t="str">
        <f t="shared" si="6"/>
        <v/>
      </c>
    </row>
    <row r="412" spans="7:7">
      <c r="G412" t="str">
        <f t="shared" si="6"/>
        <v/>
      </c>
    </row>
    <row r="413" spans="7:7">
      <c r="G413" t="str">
        <f t="shared" si="6"/>
        <v/>
      </c>
    </row>
    <row r="414" spans="7:7">
      <c r="G414" t="str">
        <f t="shared" si="6"/>
        <v/>
      </c>
    </row>
    <row r="415" spans="7:7">
      <c r="G415" t="str">
        <f t="shared" si="6"/>
        <v/>
      </c>
    </row>
    <row r="416" spans="7:7">
      <c r="G416" t="str">
        <f t="shared" si="6"/>
        <v/>
      </c>
    </row>
    <row r="417" spans="7:7">
      <c r="G417" t="str">
        <f t="shared" si="6"/>
        <v/>
      </c>
    </row>
    <row r="418" spans="7:7">
      <c r="G418" t="str">
        <f t="shared" si="6"/>
        <v/>
      </c>
    </row>
    <row r="419" spans="7:7">
      <c r="G419" t="str">
        <f t="shared" si="6"/>
        <v/>
      </c>
    </row>
    <row r="420" spans="7:7">
      <c r="G420" t="str">
        <f t="shared" si="6"/>
        <v/>
      </c>
    </row>
    <row r="421" spans="7:7">
      <c r="G421" t="str">
        <f t="shared" si="6"/>
        <v/>
      </c>
    </row>
    <row r="422" spans="7:7">
      <c r="G422" t="str">
        <f t="shared" si="6"/>
        <v/>
      </c>
    </row>
    <row r="423" spans="7:7">
      <c r="G423" t="str">
        <f t="shared" si="6"/>
        <v/>
      </c>
    </row>
    <row r="424" spans="7:7">
      <c r="G424" t="str">
        <f t="shared" si="6"/>
        <v/>
      </c>
    </row>
    <row r="425" spans="7:7">
      <c r="G425" t="str">
        <f t="shared" si="6"/>
        <v/>
      </c>
    </row>
    <row r="426" spans="7:7">
      <c r="G426" t="str">
        <f t="shared" si="6"/>
        <v/>
      </c>
    </row>
    <row r="427" spans="7:7">
      <c r="G427" t="str">
        <f t="shared" si="6"/>
        <v/>
      </c>
    </row>
    <row r="428" spans="7:7">
      <c r="G428" t="str">
        <f t="shared" si="6"/>
        <v/>
      </c>
    </row>
    <row r="429" spans="7:7">
      <c r="G429" t="str">
        <f t="shared" si="6"/>
        <v/>
      </c>
    </row>
    <row r="430" spans="7:7">
      <c r="G430" t="str">
        <f t="shared" si="6"/>
        <v/>
      </c>
    </row>
    <row r="431" spans="7:7">
      <c r="G431" t="str">
        <f t="shared" si="6"/>
        <v/>
      </c>
    </row>
    <row r="432" spans="7:7">
      <c r="G432" t="str">
        <f t="shared" si="6"/>
        <v/>
      </c>
    </row>
    <row r="433" spans="7:7">
      <c r="G433" t="str">
        <f t="shared" si="6"/>
        <v/>
      </c>
    </row>
    <row r="434" spans="7:7">
      <c r="G434" t="str">
        <f t="shared" si="6"/>
        <v/>
      </c>
    </row>
    <row r="435" spans="7:7">
      <c r="G435" t="str">
        <f t="shared" si="6"/>
        <v/>
      </c>
    </row>
    <row r="436" spans="7:7">
      <c r="G436" t="str">
        <f t="shared" si="6"/>
        <v/>
      </c>
    </row>
    <row r="437" spans="7:7">
      <c r="G437" t="str">
        <f t="shared" si="6"/>
        <v/>
      </c>
    </row>
    <row r="438" spans="7:7">
      <c r="G438" t="str">
        <f t="shared" si="6"/>
        <v/>
      </c>
    </row>
    <row r="439" spans="7:7">
      <c r="G439" t="str">
        <f t="shared" si="6"/>
        <v/>
      </c>
    </row>
    <row r="440" spans="7:7">
      <c r="G440" t="str">
        <f t="shared" si="6"/>
        <v/>
      </c>
    </row>
    <row r="441" spans="7:7">
      <c r="G441" t="str">
        <f t="shared" si="6"/>
        <v/>
      </c>
    </row>
    <row r="442" spans="7:7">
      <c r="G442" t="str">
        <f t="shared" si="6"/>
        <v/>
      </c>
    </row>
    <row r="443" spans="7:7">
      <c r="G443" t="str">
        <f t="shared" si="6"/>
        <v/>
      </c>
    </row>
    <row r="444" spans="7:7">
      <c r="G444" t="str">
        <f t="shared" si="6"/>
        <v/>
      </c>
    </row>
    <row r="445" spans="7:7">
      <c r="G445" t="str">
        <f t="shared" si="6"/>
        <v/>
      </c>
    </row>
    <row r="446" spans="7:7">
      <c r="G446" t="str">
        <f t="shared" si="6"/>
        <v/>
      </c>
    </row>
    <row r="447" spans="7:7">
      <c r="G447" t="str">
        <f t="shared" si="6"/>
        <v/>
      </c>
    </row>
    <row r="448" spans="7:7">
      <c r="G448" t="str">
        <f t="shared" si="6"/>
        <v/>
      </c>
    </row>
    <row r="449" spans="7:7">
      <c r="G449" t="str">
        <f t="shared" si="6"/>
        <v/>
      </c>
    </row>
    <row r="450" spans="7:7">
      <c r="G450" t="str">
        <f t="shared" si="6"/>
        <v/>
      </c>
    </row>
    <row r="451" spans="7:7">
      <c r="G451" t="str">
        <f t="shared" ref="G451:G514" si="7">B451&amp;D451</f>
        <v/>
      </c>
    </row>
    <row r="452" spans="7:7">
      <c r="G452" t="str">
        <f t="shared" si="7"/>
        <v/>
      </c>
    </row>
    <row r="453" spans="7:7">
      <c r="G453" t="str">
        <f t="shared" si="7"/>
        <v/>
      </c>
    </row>
    <row r="454" spans="7:7">
      <c r="G454" t="str">
        <f t="shared" si="7"/>
        <v/>
      </c>
    </row>
    <row r="455" spans="7:7">
      <c r="G455" t="str">
        <f t="shared" si="7"/>
        <v/>
      </c>
    </row>
    <row r="456" spans="7:7">
      <c r="G456" t="str">
        <f t="shared" si="7"/>
        <v/>
      </c>
    </row>
    <row r="457" spans="7:7">
      <c r="G457" t="str">
        <f t="shared" si="7"/>
        <v/>
      </c>
    </row>
    <row r="458" spans="7:7">
      <c r="G458" t="str">
        <f t="shared" si="7"/>
        <v/>
      </c>
    </row>
    <row r="459" spans="7:7">
      <c r="G459" t="str">
        <f t="shared" si="7"/>
        <v/>
      </c>
    </row>
    <row r="460" spans="7:7">
      <c r="G460" t="str">
        <f t="shared" si="7"/>
        <v/>
      </c>
    </row>
    <row r="461" spans="7:7">
      <c r="G461" t="str">
        <f t="shared" si="7"/>
        <v/>
      </c>
    </row>
    <row r="462" spans="7:7">
      <c r="G462" t="str">
        <f t="shared" si="7"/>
        <v/>
      </c>
    </row>
    <row r="463" spans="7:7">
      <c r="G463" t="str">
        <f t="shared" si="7"/>
        <v/>
      </c>
    </row>
    <row r="464" spans="7:7">
      <c r="G464" t="str">
        <f t="shared" si="7"/>
        <v/>
      </c>
    </row>
    <row r="465" spans="7:7">
      <c r="G465" t="str">
        <f t="shared" si="7"/>
        <v/>
      </c>
    </row>
    <row r="466" spans="7:7">
      <c r="G466" t="str">
        <f t="shared" si="7"/>
        <v/>
      </c>
    </row>
    <row r="467" spans="7:7">
      <c r="G467" t="str">
        <f t="shared" si="7"/>
        <v/>
      </c>
    </row>
    <row r="468" spans="7:7">
      <c r="G468" t="str">
        <f t="shared" si="7"/>
        <v/>
      </c>
    </row>
    <row r="469" spans="7:7">
      <c r="G469" t="str">
        <f t="shared" si="7"/>
        <v/>
      </c>
    </row>
    <row r="470" spans="7:7">
      <c r="G470" t="str">
        <f t="shared" si="7"/>
        <v/>
      </c>
    </row>
    <row r="471" spans="7:7">
      <c r="G471" t="str">
        <f t="shared" si="7"/>
        <v/>
      </c>
    </row>
    <row r="472" spans="7:7">
      <c r="G472" t="str">
        <f t="shared" si="7"/>
        <v/>
      </c>
    </row>
    <row r="473" spans="7:7">
      <c r="G473" t="str">
        <f t="shared" si="7"/>
        <v/>
      </c>
    </row>
    <row r="474" spans="7:7">
      <c r="G474" t="str">
        <f t="shared" si="7"/>
        <v/>
      </c>
    </row>
    <row r="475" spans="7:7">
      <c r="G475" t="str">
        <f t="shared" si="7"/>
        <v/>
      </c>
    </row>
    <row r="476" spans="7:7">
      <c r="G476" t="str">
        <f t="shared" si="7"/>
        <v/>
      </c>
    </row>
    <row r="477" spans="7:7">
      <c r="G477" t="str">
        <f t="shared" si="7"/>
        <v/>
      </c>
    </row>
    <row r="478" spans="7:7">
      <c r="G478" t="str">
        <f t="shared" si="7"/>
        <v/>
      </c>
    </row>
    <row r="479" spans="7:7">
      <c r="G479" t="str">
        <f t="shared" si="7"/>
        <v/>
      </c>
    </row>
    <row r="480" spans="7:7">
      <c r="G480" t="str">
        <f t="shared" si="7"/>
        <v/>
      </c>
    </row>
    <row r="481" spans="7:7">
      <c r="G481" t="str">
        <f t="shared" si="7"/>
        <v/>
      </c>
    </row>
    <row r="482" spans="7:7">
      <c r="G482" t="str">
        <f t="shared" si="7"/>
        <v/>
      </c>
    </row>
    <row r="483" spans="7:7">
      <c r="G483" t="str">
        <f t="shared" si="7"/>
        <v/>
      </c>
    </row>
    <row r="484" spans="7:7">
      <c r="G484" t="str">
        <f t="shared" si="7"/>
        <v/>
      </c>
    </row>
    <row r="485" spans="7:7">
      <c r="G485" t="str">
        <f t="shared" si="7"/>
        <v/>
      </c>
    </row>
    <row r="486" spans="7:7">
      <c r="G486" t="str">
        <f t="shared" si="7"/>
        <v/>
      </c>
    </row>
    <row r="487" spans="7:7">
      <c r="G487" t="str">
        <f t="shared" si="7"/>
        <v/>
      </c>
    </row>
    <row r="488" spans="7:7">
      <c r="G488" t="str">
        <f t="shared" si="7"/>
        <v/>
      </c>
    </row>
    <row r="489" spans="7:7">
      <c r="G489" t="str">
        <f t="shared" si="7"/>
        <v/>
      </c>
    </row>
    <row r="490" spans="7:7">
      <c r="G490" t="str">
        <f t="shared" si="7"/>
        <v/>
      </c>
    </row>
    <row r="491" spans="7:7">
      <c r="G491" t="str">
        <f t="shared" si="7"/>
        <v/>
      </c>
    </row>
    <row r="492" spans="7:7">
      <c r="G492" t="str">
        <f t="shared" si="7"/>
        <v/>
      </c>
    </row>
    <row r="493" spans="7:7">
      <c r="G493" t="str">
        <f t="shared" si="7"/>
        <v/>
      </c>
    </row>
    <row r="494" spans="7:7">
      <c r="G494" t="str">
        <f t="shared" si="7"/>
        <v/>
      </c>
    </row>
    <row r="495" spans="7:7">
      <c r="G495" t="str">
        <f t="shared" si="7"/>
        <v/>
      </c>
    </row>
    <row r="496" spans="7:7">
      <c r="G496" t="str">
        <f t="shared" si="7"/>
        <v/>
      </c>
    </row>
    <row r="497" spans="7:7">
      <c r="G497" t="str">
        <f t="shared" si="7"/>
        <v/>
      </c>
    </row>
    <row r="498" spans="7:7">
      <c r="G498" t="str">
        <f t="shared" si="7"/>
        <v/>
      </c>
    </row>
    <row r="499" spans="7:7">
      <c r="G499" t="str">
        <f t="shared" si="7"/>
        <v/>
      </c>
    </row>
    <row r="500" spans="7:7">
      <c r="G500" t="str">
        <f t="shared" si="7"/>
        <v/>
      </c>
    </row>
    <row r="501" spans="7:7">
      <c r="G501" t="str">
        <f t="shared" si="7"/>
        <v/>
      </c>
    </row>
    <row r="502" spans="7:7">
      <c r="G502" t="str">
        <f t="shared" si="7"/>
        <v/>
      </c>
    </row>
    <row r="503" spans="7:7">
      <c r="G503" t="str">
        <f t="shared" si="7"/>
        <v/>
      </c>
    </row>
    <row r="504" spans="7:7">
      <c r="G504" t="str">
        <f t="shared" si="7"/>
        <v/>
      </c>
    </row>
    <row r="505" spans="7:7">
      <c r="G505" t="str">
        <f t="shared" si="7"/>
        <v/>
      </c>
    </row>
    <row r="506" spans="7:7">
      <c r="G506" t="str">
        <f t="shared" si="7"/>
        <v/>
      </c>
    </row>
    <row r="507" spans="7:7">
      <c r="G507" t="str">
        <f t="shared" si="7"/>
        <v/>
      </c>
    </row>
    <row r="508" spans="7:7">
      <c r="G508" t="str">
        <f t="shared" si="7"/>
        <v/>
      </c>
    </row>
    <row r="509" spans="7:7">
      <c r="G509" t="str">
        <f t="shared" si="7"/>
        <v/>
      </c>
    </row>
    <row r="510" spans="7:7">
      <c r="G510" t="str">
        <f t="shared" si="7"/>
        <v/>
      </c>
    </row>
    <row r="511" spans="7:7">
      <c r="G511" t="str">
        <f t="shared" si="7"/>
        <v/>
      </c>
    </row>
    <row r="512" spans="7:7">
      <c r="G512" t="str">
        <f t="shared" si="7"/>
        <v/>
      </c>
    </row>
    <row r="513" spans="7:7">
      <c r="G513" t="str">
        <f t="shared" si="7"/>
        <v/>
      </c>
    </row>
    <row r="514" spans="7:7">
      <c r="G514" t="str">
        <f t="shared" si="7"/>
        <v/>
      </c>
    </row>
    <row r="515" spans="7:7">
      <c r="G515" t="str">
        <f t="shared" ref="G515:G578" si="8">B515&amp;D515</f>
        <v/>
      </c>
    </row>
    <row r="516" spans="7:7">
      <c r="G516" t="str">
        <f t="shared" si="8"/>
        <v/>
      </c>
    </row>
    <row r="517" spans="7:7">
      <c r="G517" t="str">
        <f t="shared" si="8"/>
        <v/>
      </c>
    </row>
    <row r="518" spans="7:7">
      <c r="G518" t="str">
        <f t="shared" si="8"/>
        <v/>
      </c>
    </row>
    <row r="519" spans="7:7">
      <c r="G519" t="str">
        <f t="shared" si="8"/>
        <v/>
      </c>
    </row>
    <row r="520" spans="7:7">
      <c r="G520" t="str">
        <f t="shared" si="8"/>
        <v/>
      </c>
    </row>
    <row r="521" spans="7:7">
      <c r="G521" t="str">
        <f t="shared" si="8"/>
        <v/>
      </c>
    </row>
    <row r="522" spans="7:7">
      <c r="G522" t="str">
        <f t="shared" si="8"/>
        <v/>
      </c>
    </row>
    <row r="523" spans="7:7">
      <c r="G523" t="str">
        <f t="shared" si="8"/>
        <v/>
      </c>
    </row>
    <row r="524" spans="7:7">
      <c r="G524" t="str">
        <f t="shared" si="8"/>
        <v/>
      </c>
    </row>
    <row r="525" spans="7:7">
      <c r="G525" t="str">
        <f t="shared" si="8"/>
        <v/>
      </c>
    </row>
    <row r="526" spans="7:7">
      <c r="G526" t="str">
        <f t="shared" si="8"/>
        <v/>
      </c>
    </row>
    <row r="527" spans="7:7">
      <c r="G527" t="str">
        <f t="shared" si="8"/>
        <v/>
      </c>
    </row>
    <row r="528" spans="7:7">
      <c r="G528" t="str">
        <f t="shared" si="8"/>
        <v/>
      </c>
    </row>
    <row r="529" spans="7:7">
      <c r="G529" t="str">
        <f t="shared" si="8"/>
        <v/>
      </c>
    </row>
    <row r="530" spans="7:7">
      <c r="G530" t="str">
        <f t="shared" si="8"/>
        <v/>
      </c>
    </row>
    <row r="531" spans="7:7">
      <c r="G531" t="str">
        <f t="shared" si="8"/>
        <v/>
      </c>
    </row>
    <row r="532" spans="7:7">
      <c r="G532" t="str">
        <f t="shared" si="8"/>
        <v/>
      </c>
    </row>
    <row r="533" spans="7:7">
      <c r="G533" t="str">
        <f t="shared" si="8"/>
        <v/>
      </c>
    </row>
    <row r="534" spans="7:7">
      <c r="G534" t="str">
        <f t="shared" si="8"/>
        <v/>
      </c>
    </row>
    <row r="535" spans="7:7">
      <c r="G535" t="str">
        <f t="shared" si="8"/>
        <v/>
      </c>
    </row>
    <row r="536" spans="7:7">
      <c r="G536" t="str">
        <f t="shared" si="8"/>
        <v/>
      </c>
    </row>
    <row r="537" spans="7:7">
      <c r="G537" t="str">
        <f t="shared" si="8"/>
        <v/>
      </c>
    </row>
    <row r="538" spans="7:7">
      <c r="G538" t="str">
        <f t="shared" si="8"/>
        <v/>
      </c>
    </row>
    <row r="539" spans="7:7">
      <c r="G539" t="str">
        <f t="shared" si="8"/>
        <v/>
      </c>
    </row>
    <row r="540" spans="7:7">
      <c r="G540" t="str">
        <f t="shared" si="8"/>
        <v/>
      </c>
    </row>
    <row r="541" spans="7:7">
      <c r="G541" t="str">
        <f t="shared" si="8"/>
        <v/>
      </c>
    </row>
    <row r="542" spans="7:7">
      <c r="G542" t="str">
        <f t="shared" si="8"/>
        <v/>
      </c>
    </row>
    <row r="543" spans="7:7">
      <c r="G543" t="str">
        <f t="shared" si="8"/>
        <v/>
      </c>
    </row>
    <row r="544" spans="7:7">
      <c r="G544" t="str">
        <f t="shared" si="8"/>
        <v/>
      </c>
    </row>
    <row r="545" spans="7:7">
      <c r="G545" t="str">
        <f t="shared" si="8"/>
        <v/>
      </c>
    </row>
    <row r="546" spans="7:7">
      <c r="G546" t="str">
        <f t="shared" si="8"/>
        <v/>
      </c>
    </row>
    <row r="547" spans="7:7">
      <c r="G547" t="str">
        <f t="shared" si="8"/>
        <v/>
      </c>
    </row>
    <row r="548" spans="7:7">
      <c r="G548" t="str">
        <f t="shared" si="8"/>
        <v/>
      </c>
    </row>
    <row r="549" spans="7:7">
      <c r="G549" t="str">
        <f t="shared" si="8"/>
        <v/>
      </c>
    </row>
    <row r="550" spans="7:7">
      <c r="G550" t="str">
        <f t="shared" si="8"/>
        <v/>
      </c>
    </row>
    <row r="551" spans="7:7">
      <c r="G551" t="str">
        <f t="shared" si="8"/>
        <v/>
      </c>
    </row>
    <row r="552" spans="7:7">
      <c r="G552" t="str">
        <f t="shared" si="8"/>
        <v/>
      </c>
    </row>
    <row r="553" spans="7:7">
      <c r="G553" t="str">
        <f t="shared" si="8"/>
        <v/>
      </c>
    </row>
    <row r="554" spans="7:7">
      <c r="G554" t="str">
        <f t="shared" si="8"/>
        <v/>
      </c>
    </row>
    <row r="555" spans="7:7">
      <c r="G555" t="str">
        <f t="shared" si="8"/>
        <v/>
      </c>
    </row>
    <row r="556" spans="7:7">
      <c r="G556" t="str">
        <f t="shared" si="8"/>
        <v/>
      </c>
    </row>
    <row r="557" spans="7:7">
      <c r="G557" t="str">
        <f t="shared" si="8"/>
        <v/>
      </c>
    </row>
    <row r="558" spans="7:7">
      <c r="G558" t="str">
        <f t="shared" si="8"/>
        <v/>
      </c>
    </row>
    <row r="559" spans="7:7">
      <c r="G559" t="str">
        <f t="shared" si="8"/>
        <v/>
      </c>
    </row>
    <row r="560" spans="7:7">
      <c r="G560" t="str">
        <f t="shared" si="8"/>
        <v/>
      </c>
    </row>
    <row r="561" spans="7:7">
      <c r="G561" t="str">
        <f t="shared" si="8"/>
        <v/>
      </c>
    </row>
    <row r="562" spans="7:7">
      <c r="G562" t="str">
        <f t="shared" si="8"/>
        <v/>
      </c>
    </row>
    <row r="563" spans="7:7">
      <c r="G563" t="str">
        <f t="shared" si="8"/>
        <v/>
      </c>
    </row>
    <row r="564" spans="7:7">
      <c r="G564" t="str">
        <f t="shared" si="8"/>
        <v/>
      </c>
    </row>
    <row r="565" spans="7:7">
      <c r="G565" t="str">
        <f t="shared" si="8"/>
        <v/>
      </c>
    </row>
    <row r="566" spans="7:7">
      <c r="G566" t="str">
        <f t="shared" si="8"/>
        <v/>
      </c>
    </row>
    <row r="567" spans="7:7">
      <c r="G567" t="str">
        <f t="shared" si="8"/>
        <v/>
      </c>
    </row>
    <row r="568" spans="7:7">
      <c r="G568" t="str">
        <f t="shared" si="8"/>
        <v/>
      </c>
    </row>
    <row r="569" spans="7:7">
      <c r="G569" t="str">
        <f t="shared" si="8"/>
        <v/>
      </c>
    </row>
    <row r="570" spans="7:7">
      <c r="G570" t="str">
        <f t="shared" si="8"/>
        <v/>
      </c>
    </row>
    <row r="571" spans="7:7">
      <c r="G571" t="str">
        <f t="shared" si="8"/>
        <v/>
      </c>
    </row>
    <row r="572" spans="7:7">
      <c r="G572" t="str">
        <f t="shared" si="8"/>
        <v/>
      </c>
    </row>
    <row r="573" spans="7:7">
      <c r="G573" t="str">
        <f t="shared" si="8"/>
        <v/>
      </c>
    </row>
    <row r="574" spans="7:7">
      <c r="G574" t="str">
        <f t="shared" si="8"/>
        <v/>
      </c>
    </row>
    <row r="575" spans="7:7">
      <c r="G575" t="str">
        <f t="shared" si="8"/>
        <v/>
      </c>
    </row>
    <row r="576" spans="7:7">
      <c r="G576" t="str">
        <f t="shared" si="8"/>
        <v/>
      </c>
    </row>
    <row r="577" spans="7:7">
      <c r="G577" t="str">
        <f t="shared" si="8"/>
        <v/>
      </c>
    </row>
    <row r="578" spans="7:7">
      <c r="G578" t="str">
        <f t="shared" si="8"/>
        <v/>
      </c>
    </row>
    <row r="579" spans="7:7">
      <c r="G579" t="str">
        <f t="shared" ref="G579:G642" si="9">B579&amp;D579</f>
        <v/>
      </c>
    </row>
    <row r="580" spans="7:7">
      <c r="G580" t="str">
        <f t="shared" si="9"/>
        <v/>
      </c>
    </row>
    <row r="581" spans="7:7">
      <c r="G581" t="str">
        <f t="shared" si="9"/>
        <v/>
      </c>
    </row>
    <row r="582" spans="7:7">
      <c r="G582" t="str">
        <f t="shared" si="9"/>
        <v/>
      </c>
    </row>
    <row r="583" spans="7:7">
      <c r="G583" t="str">
        <f t="shared" si="9"/>
        <v/>
      </c>
    </row>
    <row r="584" spans="7:7">
      <c r="G584" t="str">
        <f t="shared" si="9"/>
        <v/>
      </c>
    </row>
    <row r="585" spans="7:7">
      <c r="G585" t="str">
        <f t="shared" si="9"/>
        <v/>
      </c>
    </row>
    <row r="586" spans="7:7">
      <c r="G586" t="str">
        <f t="shared" si="9"/>
        <v/>
      </c>
    </row>
    <row r="587" spans="7:7">
      <c r="G587" t="str">
        <f t="shared" si="9"/>
        <v/>
      </c>
    </row>
    <row r="588" spans="7:7">
      <c r="G588" t="str">
        <f t="shared" si="9"/>
        <v/>
      </c>
    </row>
    <row r="589" spans="7:7">
      <c r="G589" t="str">
        <f t="shared" si="9"/>
        <v/>
      </c>
    </row>
    <row r="590" spans="7:7">
      <c r="G590" t="str">
        <f t="shared" si="9"/>
        <v/>
      </c>
    </row>
    <row r="591" spans="7:7">
      <c r="G591" t="str">
        <f t="shared" si="9"/>
        <v/>
      </c>
    </row>
    <row r="592" spans="7:7">
      <c r="G592" t="str">
        <f t="shared" si="9"/>
        <v/>
      </c>
    </row>
    <row r="593" spans="7:7">
      <c r="G593" t="str">
        <f t="shared" si="9"/>
        <v/>
      </c>
    </row>
    <row r="594" spans="7:7">
      <c r="G594" t="str">
        <f t="shared" si="9"/>
        <v/>
      </c>
    </row>
    <row r="595" spans="7:7">
      <c r="G595" t="str">
        <f t="shared" si="9"/>
        <v/>
      </c>
    </row>
    <row r="596" spans="7:7">
      <c r="G596" t="str">
        <f t="shared" si="9"/>
        <v/>
      </c>
    </row>
    <row r="597" spans="7:7">
      <c r="G597" t="str">
        <f t="shared" si="9"/>
        <v/>
      </c>
    </row>
    <row r="598" spans="7:7">
      <c r="G598" t="str">
        <f t="shared" si="9"/>
        <v/>
      </c>
    </row>
    <row r="599" spans="7:7">
      <c r="G599" t="str">
        <f t="shared" si="9"/>
        <v/>
      </c>
    </row>
    <row r="600" spans="7:7">
      <c r="G600" t="str">
        <f t="shared" si="9"/>
        <v/>
      </c>
    </row>
    <row r="601" spans="7:7">
      <c r="G601" t="str">
        <f t="shared" si="9"/>
        <v/>
      </c>
    </row>
    <row r="602" spans="7:7">
      <c r="G602" t="str">
        <f t="shared" si="9"/>
        <v/>
      </c>
    </row>
    <row r="603" spans="7:7">
      <c r="G603" t="str">
        <f t="shared" si="9"/>
        <v/>
      </c>
    </row>
    <row r="604" spans="7:7">
      <c r="G604" t="str">
        <f t="shared" si="9"/>
        <v/>
      </c>
    </row>
    <row r="605" spans="7:7">
      <c r="G605" t="str">
        <f t="shared" si="9"/>
        <v/>
      </c>
    </row>
    <row r="606" spans="7:7">
      <c r="G606" t="str">
        <f t="shared" si="9"/>
        <v/>
      </c>
    </row>
    <row r="607" spans="7:7">
      <c r="G607" t="str">
        <f t="shared" si="9"/>
        <v/>
      </c>
    </row>
    <row r="608" spans="7:7">
      <c r="G608" t="str">
        <f t="shared" si="9"/>
        <v/>
      </c>
    </row>
    <row r="609" spans="7:7">
      <c r="G609" t="str">
        <f t="shared" si="9"/>
        <v/>
      </c>
    </row>
    <row r="610" spans="7:7">
      <c r="G610" t="str">
        <f t="shared" si="9"/>
        <v/>
      </c>
    </row>
    <row r="611" spans="7:7">
      <c r="G611" t="str">
        <f t="shared" si="9"/>
        <v/>
      </c>
    </row>
    <row r="612" spans="7:7">
      <c r="G612" t="str">
        <f t="shared" si="9"/>
        <v/>
      </c>
    </row>
    <row r="613" spans="7:7">
      <c r="G613" t="str">
        <f t="shared" si="9"/>
        <v/>
      </c>
    </row>
    <row r="614" spans="7:7">
      <c r="G614" t="str">
        <f t="shared" si="9"/>
        <v/>
      </c>
    </row>
    <row r="615" spans="7:7">
      <c r="G615" t="str">
        <f t="shared" si="9"/>
        <v/>
      </c>
    </row>
    <row r="616" spans="7:7">
      <c r="G616" t="str">
        <f t="shared" si="9"/>
        <v/>
      </c>
    </row>
    <row r="617" spans="7:7">
      <c r="G617" t="str">
        <f t="shared" si="9"/>
        <v/>
      </c>
    </row>
    <row r="618" spans="7:7">
      <c r="G618" t="str">
        <f t="shared" si="9"/>
        <v/>
      </c>
    </row>
    <row r="619" spans="7:7">
      <c r="G619" t="str">
        <f t="shared" si="9"/>
        <v/>
      </c>
    </row>
    <row r="620" spans="7:7">
      <c r="G620" t="str">
        <f t="shared" si="9"/>
        <v/>
      </c>
    </row>
    <row r="621" spans="7:7">
      <c r="G621" t="str">
        <f t="shared" si="9"/>
        <v/>
      </c>
    </row>
    <row r="622" spans="7:7">
      <c r="G622" t="str">
        <f t="shared" si="9"/>
        <v/>
      </c>
    </row>
    <row r="623" spans="7:7">
      <c r="G623" t="str">
        <f t="shared" si="9"/>
        <v/>
      </c>
    </row>
    <row r="624" spans="7:7">
      <c r="G624" t="str">
        <f t="shared" si="9"/>
        <v/>
      </c>
    </row>
    <row r="625" spans="7:7">
      <c r="G625" t="str">
        <f t="shared" si="9"/>
        <v/>
      </c>
    </row>
    <row r="626" spans="7:7">
      <c r="G626" t="str">
        <f t="shared" si="9"/>
        <v/>
      </c>
    </row>
    <row r="627" spans="7:7">
      <c r="G627" t="str">
        <f t="shared" si="9"/>
        <v/>
      </c>
    </row>
    <row r="628" spans="7:7">
      <c r="G628" t="str">
        <f t="shared" si="9"/>
        <v/>
      </c>
    </row>
    <row r="629" spans="7:7">
      <c r="G629" t="str">
        <f t="shared" si="9"/>
        <v/>
      </c>
    </row>
    <row r="630" spans="7:7">
      <c r="G630" t="str">
        <f t="shared" si="9"/>
        <v/>
      </c>
    </row>
    <row r="631" spans="7:7">
      <c r="G631" t="str">
        <f t="shared" si="9"/>
        <v/>
      </c>
    </row>
    <row r="632" spans="7:7">
      <c r="G632" t="str">
        <f t="shared" si="9"/>
        <v/>
      </c>
    </row>
    <row r="633" spans="7:7">
      <c r="G633" t="str">
        <f t="shared" si="9"/>
        <v/>
      </c>
    </row>
    <row r="634" spans="7:7">
      <c r="G634" t="str">
        <f t="shared" si="9"/>
        <v/>
      </c>
    </row>
    <row r="635" spans="7:7">
      <c r="G635" t="str">
        <f t="shared" si="9"/>
        <v/>
      </c>
    </row>
    <row r="636" spans="7:7">
      <c r="G636" t="str">
        <f t="shared" si="9"/>
        <v/>
      </c>
    </row>
    <row r="637" spans="7:7">
      <c r="G637" t="str">
        <f t="shared" si="9"/>
        <v/>
      </c>
    </row>
    <row r="638" spans="7:7">
      <c r="G638" t="str">
        <f t="shared" si="9"/>
        <v/>
      </c>
    </row>
    <row r="639" spans="7:7">
      <c r="G639" t="str">
        <f t="shared" si="9"/>
        <v/>
      </c>
    </row>
    <row r="640" spans="7:7">
      <c r="G640" t="str">
        <f t="shared" si="9"/>
        <v/>
      </c>
    </row>
    <row r="641" spans="7:7">
      <c r="G641" t="str">
        <f t="shared" si="9"/>
        <v/>
      </c>
    </row>
    <row r="642" spans="7:7">
      <c r="G642" t="str">
        <f t="shared" si="9"/>
        <v/>
      </c>
    </row>
    <row r="643" spans="7:7">
      <c r="G643" t="str">
        <f t="shared" ref="G643:G706" si="10">B643&amp;D643</f>
        <v/>
      </c>
    </row>
    <row r="644" spans="7:7">
      <c r="G644" t="str">
        <f t="shared" si="10"/>
        <v/>
      </c>
    </row>
    <row r="645" spans="7:7">
      <c r="G645" t="str">
        <f t="shared" si="10"/>
        <v/>
      </c>
    </row>
    <row r="646" spans="7:7">
      <c r="G646" t="str">
        <f t="shared" si="10"/>
        <v/>
      </c>
    </row>
    <row r="647" spans="7:7">
      <c r="G647" t="str">
        <f t="shared" si="10"/>
        <v/>
      </c>
    </row>
    <row r="648" spans="7:7">
      <c r="G648" t="str">
        <f t="shared" si="10"/>
        <v/>
      </c>
    </row>
    <row r="649" spans="7:7">
      <c r="G649" t="str">
        <f t="shared" si="10"/>
        <v/>
      </c>
    </row>
    <row r="650" spans="7:7">
      <c r="G650" t="str">
        <f t="shared" si="10"/>
        <v/>
      </c>
    </row>
    <row r="651" spans="7:7">
      <c r="G651" t="str">
        <f t="shared" si="10"/>
        <v/>
      </c>
    </row>
    <row r="652" spans="7:7">
      <c r="G652" t="str">
        <f t="shared" si="10"/>
        <v/>
      </c>
    </row>
    <row r="653" spans="7:7">
      <c r="G653" t="str">
        <f t="shared" si="10"/>
        <v/>
      </c>
    </row>
    <row r="654" spans="7:7">
      <c r="G654" t="str">
        <f t="shared" si="10"/>
        <v/>
      </c>
    </row>
    <row r="655" spans="7:7">
      <c r="G655" t="str">
        <f t="shared" si="10"/>
        <v/>
      </c>
    </row>
    <row r="656" spans="7:7">
      <c r="G656" t="str">
        <f t="shared" si="10"/>
        <v/>
      </c>
    </row>
    <row r="657" spans="7:7">
      <c r="G657" t="str">
        <f t="shared" si="10"/>
        <v/>
      </c>
    </row>
    <row r="658" spans="7:7">
      <c r="G658" t="str">
        <f t="shared" si="10"/>
        <v/>
      </c>
    </row>
    <row r="659" spans="7:7">
      <c r="G659" t="str">
        <f t="shared" si="10"/>
        <v/>
      </c>
    </row>
    <row r="660" spans="7:7">
      <c r="G660" t="str">
        <f t="shared" si="10"/>
        <v/>
      </c>
    </row>
    <row r="661" spans="7:7">
      <c r="G661" t="str">
        <f t="shared" si="10"/>
        <v/>
      </c>
    </row>
    <row r="662" spans="7:7">
      <c r="G662" t="str">
        <f t="shared" si="10"/>
        <v/>
      </c>
    </row>
    <row r="663" spans="7:7">
      <c r="G663" t="str">
        <f t="shared" si="10"/>
        <v/>
      </c>
    </row>
    <row r="664" spans="7:7">
      <c r="G664" t="str">
        <f t="shared" si="10"/>
        <v/>
      </c>
    </row>
    <row r="665" spans="7:7">
      <c r="G665" t="str">
        <f t="shared" si="10"/>
        <v/>
      </c>
    </row>
    <row r="666" spans="7:7">
      <c r="G666" t="str">
        <f t="shared" si="10"/>
        <v/>
      </c>
    </row>
    <row r="667" spans="7:7">
      <c r="G667" t="str">
        <f t="shared" si="10"/>
        <v/>
      </c>
    </row>
    <row r="668" spans="7:7">
      <c r="G668" t="str">
        <f t="shared" si="10"/>
        <v/>
      </c>
    </row>
    <row r="669" spans="7:7">
      <c r="G669" t="str">
        <f t="shared" si="10"/>
        <v/>
      </c>
    </row>
    <row r="670" spans="7:7">
      <c r="G670" t="str">
        <f t="shared" si="10"/>
        <v/>
      </c>
    </row>
    <row r="671" spans="7:7">
      <c r="G671" t="str">
        <f t="shared" si="10"/>
        <v/>
      </c>
    </row>
    <row r="672" spans="7:7">
      <c r="G672" t="str">
        <f t="shared" si="10"/>
        <v/>
      </c>
    </row>
    <row r="673" spans="7:7">
      <c r="G673" t="str">
        <f t="shared" si="10"/>
        <v/>
      </c>
    </row>
    <row r="674" spans="7:7">
      <c r="G674" t="str">
        <f t="shared" si="10"/>
        <v/>
      </c>
    </row>
    <row r="675" spans="7:7">
      <c r="G675" t="str">
        <f t="shared" si="10"/>
        <v/>
      </c>
    </row>
    <row r="676" spans="7:7">
      <c r="G676" t="str">
        <f t="shared" si="10"/>
        <v/>
      </c>
    </row>
    <row r="677" spans="7:7">
      <c r="G677" t="str">
        <f t="shared" si="10"/>
        <v/>
      </c>
    </row>
    <row r="678" spans="7:7">
      <c r="G678" t="str">
        <f t="shared" si="10"/>
        <v/>
      </c>
    </row>
    <row r="679" spans="7:7">
      <c r="G679" t="str">
        <f t="shared" si="10"/>
        <v/>
      </c>
    </row>
    <row r="680" spans="7:7">
      <c r="G680" t="str">
        <f t="shared" si="10"/>
        <v/>
      </c>
    </row>
    <row r="681" spans="7:7">
      <c r="G681" t="str">
        <f t="shared" si="10"/>
        <v/>
      </c>
    </row>
    <row r="682" spans="7:7">
      <c r="G682" t="str">
        <f t="shared" si="10"/>
        <v/>
      </c>
    </row>
    <row r="683" spans="7:7">
      <c r="G683" t="str">
        <f t="shared" si="10"/>
        <v/>
      </c>
    </row>
    <row r="684" spans="7:7">
      <c r="G684" t="str">
        <f t="shared" si="10"/>
        <v/>
      </c>
    </row>
    <row r="685" spans="7:7">
      <c r="G685" t="str">
        <f t="shared" si="10"/>
        <v/>
      </c>
    </row>
    <row r="686" spans="7:7">
      <c r="G686" t="str">
        <f t="shared" si="10"/>
        <v/>
      </c>
    </row>
    <row r="687" spans="7:7">
      <c r="G687" t="str">
        <f t="shared" si="10"/>
        <v/>
      </c>
    </row>
    <row r="688" spans="7:7">
      <c r="G688" t="str">
        <f t="shared" si="10"/>
        <v/>
      </c>
    </row>
    <row r="689" spans="7:7">
      <c r="G689" t="str">
        <f t="shared" si="10"/>
        <v/>
      </c>
    </row>
    <row r="690" spans="7:7">
      <c r="G690" t="str">
        <f t="shared" si="10"/>
        <v/>
      </c>
    </row>
    <row r="691" spans="7:7">
      <c r="G691" t="str">
        <f t="shared" si="10"/>
        <v/>
      </c>
    </row>
    <row r="692" spans="7:7">
      <c r="G692" t="str">
        <f t="shared" si="10"/>
        <v/>
      </c>
    </row>
    <row r="693" spans="7:7">
      <c r="G693" t="str">
        <f t="shared" si="10"/>
        <v/>
      </c>
    </row>
    <row r="694" spans="7:7">
      <c r="G694" t="str">
        <f t="shared" si="10"/>
        <v/>
      </c>
    </row>
    <row r="695" spans="7:7">
      <c r="G695" t="str">
        <f t="shared" si="10"/>
        <v/>
      </c>
    </row>
    <row r="696" spans="7:7">
      <c r="G696" t="str">
        <f t="shared" si="10"/>
        <v/>
      </c>
    </row>
    <row r="697" spans="7:7">
      <c r="G697" t="str">
        <f t="shared" si="10"/>
        <v/>
      </c>
    </row>
    <row r="698" spans="7:7">
      <c r="G698" t="str">
        <f t="shared" si="10"/>
        <v/>
      </c>
    </row>
    <row r="699" spans="7:7">
      <c r="G699" t="str">
        <f t="shared" si="10"/>
        <v/>
      </c>
    </row>
    <row r="700" spans="7:7">
      <c r="G700" t="str">
        <f t="shared" si="10"/>
        <v/>
      </c>
    </row>
    <row r="701" spans="7:7">
      <c r="G701" t="str">
        <f t="shared" si="10"/>
        <v/>
      </c>
    </row>
    <row r="702" spans="7:7">
      <c r="G702" t="str">
        <f t="shared" si="10"/>
        <v/>
      </c>
    </row>
    <row r="703" spans="7:7">
      <c r="G703" t="str">
        <f t="shared" si="10"/>
        <v/>
      </c>
    </row>
    <row r="704" spans="7:7">
      <c r="G704" t="str">
        <f t="shared" si="10"/>
        <v/>
      </c>
    </row>
    <row r="705" spans="7:7">
      <c r="G705" t="str">
        <f t="shared" si="10"/>
        <v/>
      </c>
    </row>
    <row r="706" spans="7:7">
      <c r="G706" t="str">
        <f t="shared" si="10"/>
        <v/>
      </c>
    </row>
    <row r="707" spans="7:7">
      <c r="G707" t="str">
        <f t="shared" ref="G707:G770" si="11">B707&amp;D707</f>
        <v/>
      </c>
    </row>
    <row r="708" spans="7:7">
      <c r="G708" t="str">
        <f t="shared" si="11"/>
        <v/>
      </c>
    </row>
    <row r="709" spans="7:7">
      <c r="G709" t="str">
        <f t="shared" si="11"/>
        <v/>
      </c>
    </row>
    <row r="710" spans="7:7">
      <c r="G710" t="str">
        <f t="shared" si="11"/>
        <v/>
      </c>
    </row>
    <row r="711" spans="7:7">
      <c r="G711" t="str">
        <f t="shared" si="11"/>
        <v/>
      </c>
    </row>
    <row r="712" spans="7:7">
      <c r="G712" t="str">
        <f t="shared" si="11"/>
        <v/>
      </c>
    </row>
    <row r="713" spans="7:7">
      <c r="G713" t="str">
        <f t="shared" si="11"/>
        <v/>
      </c>
    </row>
    <row r="714" spans="7:7">
      <c r="G714" t="str">
        <f t="shared" si="11"/>
        <v/>
      </c>
    </row>
    <row r="715" spans="7:7">
      <c r="G715" t="str">
        <f t="shared" si="11"/>
        <v/>
      </c>
    </row>
    <row r="716" spans="7:7">
      <c r="G716" t="str">
        <f t="shared" si="11"/>
        <v/>
      </c>
    </row>
    <row r="717" spans="7:7">
      <c r="G717" t="str">
        <f t="shared" si="11"/>
        <v/>
      </c>
    </row>
    <row r="718" spans="7:7">
      <c r="G718" t="str">
        <f t="shared" si="11"/>
        <v/>
      </c>
    </row>
    <row r="719" spans="7:7">
      <c r="G719" t="str">
        <f t="shared" si="11"/>
        <v/>
      </c>
    </row>
    <row r="720" spans="7:7">
      <c r="G720" t="str">
        <f t="shared" si="11"/>
        <v/>
      </c>
    </row>
    <row r="721" spans="7:7">
      <c r="G721" t="str">
        <f t="shared" si="11"/>
        <v/>
      </c>
    </row>
    <row r="722" spans="7:7">
      <c r="G722" t="str">
        <f t="shared" si="11"/>
        <v/>
      </c>
    </row>
    <row r="723" spans="7:7">
      <c r="G723" t="str">
        <f t="shared" si="11"/>
        <v/>
      </c>
    </row>
    <row r="724" spans="7:7">
      <c r="G724" t="str">
        <f t="shared" si="11"/>
        <v/>
      </c>
    </row>
    <row r="725" spans="7:7">
      <c r="G725" t="str">
        <f t="shared" si="11"/>
        <v/>
      </c>
    </row>
    <row r="726" spans="7:7">
      <c r="G726" t="str">
        <f t="shared" si="11"/>
        <v/>
      </c>
    </row>
    <row r="727" spans="7:7">
      <c r="G727" t="str">
        <f t="shared" si="11"/>
        <v/>
      </c>
    </row>
    <row r="728" spans="7:7">
      <c r="G728" t="str">
        <f t="shared" si="11"/>
        <v/>
      </c>
    </row>
    <row r="729" spans="7:7">
      <c r="G729" t="str">
        <f t="shared" si="11"/>
        <v/>
      </c>
    </row>
    <row r="730" spans="7:7">
      <c r="G730" t="str">
        <f t="shared" si="11"/>
        <v/>
      </c>
    </row>
    <row r="731" spans="7:7">
      <c r="G731" t="str">
        <f t="shared" si="11"/>
        <v/>
      </c>
    </row>
    <row r="732" spans="7:7">
      <c r="G732" t="str">
        <f t="shared" si="11"/>
        <v/>
      </c>
    </row>
    <row r="733" spans="7:7">
      <c r="G733" t="str">
        <f t="shared" si="11"/>
        <v/>
      </c>
    </row>
    <row r="734" spans="7:7">
      <c r="G734" t="str">
        <f t="shared" si="11"/>
        <v/>
      </c>
    </row>
    <row r="735" spans="7:7">
      <c r="G735" t="str">
        <f t="shared" si="11"/>
        <v/>
      </c>
    </row>
    <row r="736" spans="7:7">
      <c r="G736" t="str">
        <f t="shared" si="11"/>
        <v/>
      </c>
    </row>
    <row r="737" spans="7:7">
      <c r="G737" t="str">
        <f t="shared" si="11"/>
        <v/>
      </c>
    </row>
    <row r="738" spans="7:7">
      <c r="G738" t="str">
        <f t="shared" si="11"/>
        <v/>
      </c>
    </row>
    <row r="739" spans="7:7">
      <c r="G739" t="str">
        <f t="shared" si="11"/>
        <v/>
      </c>
    </row>
    <row r="740" spans="7:7">
      <c r="G740" t="str">
        <f t="shared" si="11"/>
        <v/>
      </c>
    </row>
    <row r="741" spans="7:7">
      <c r="G741" t="str">
        <f t="shared" si="11"/>
        <v/>
      </c>
    </row>
    <row r="742" spans="7:7">
      <c r="G742" t="str">
        <f t="shared" si="11"/>
        <v/>
      </c>
    </row>
    <row r="743" spans="7:7">
      <c r="G743" t="str">
        <f t="shared" si="11"/>
        <v/>
      </c>
    </row>
    <row r="744" spans="7:7">
      <c r="G744" t="str">
        <f t="shared" si="11"/>
        <v/>
      </c>
    </row>
    <row r="745" spans="7:7">
      <c r="G745" t="str">
        <f t="shared" si="11"/>
        <v/>
      </c>
    </row>
    <row r="746" spans="7:7">
      <c r="G746" t="str">
        <f t="shared" si="11"/>
        <v/>
      </c>
    </row>
    <row r="747" spans="7:7">
      <c r="G747" t="str">
        <f t="shared" si="11"/>
        <v/>
      </c>
    </row>
    <row r="748" spans="7:7">
      <c r="G748" t="str">
        <f t="shared" si="11"/>
        <v/>
      </c>
    </row>
    <row r="749" spans="7:7">
      <c r="G749" t="str">
        <f t="shared" si="11"/>
        <v/>
      </c>
    </row>
    <row r="750" spans="7:7">
      <c r="G750" t="str">
        <f t="shared" si="11"/>
        <v/>
      </c>
    </row>
    <row r="751" spans="7:7">
      <c r="G751" t="str">
        <f t="shared" si="11"/>
        <v/>
      </c>
    </row>
    <row r="752" spans="7:7">
      <c r="G752" t="str">
        <f t="shared" si="11"/>
        <v/>
      </c>
    </row>
    <row r="753" spans="7:7">
      <c r="G753" t="str">
        <f t="shared" si="11"/>
        <v/>
      </c>
    </row>
    <row r="754" spans="7:7">
      <c r="G754" t="str">
        <f t="shared" si="11"/>
        <v/>
      </c>
    </row>
    <row r="755" spans="7:7">
      <c r="G755" t="str">
        <f t="shared" si="11"/>
        <v/>
      </c>
    </row>
    <row r="756" spans="7:7">
      <c r="G756" t="str">
        <f t="shared" si="11"/>
        <v/>
      </c>
    </row>
    <row r="757" spans="7:7">
      <c r="G757" t="str">
        <f t="shared" si="11"/>
        <v/>
      </c>
    </row>
    <row r="758" spans="7:7">
      <c r="G758" t="str">
        <f t="shared" si="11"/>
        <v/>
      </c>
    </row>
    <row r="759" spans="7:7">
      <c r="G759" t="str">
        <f t="shared" si="11"/>
        <v/>
      </c>
    </row>
    <row r="760" spans="7:7">
      <c r="G760" t="str">
        <f t="shared" si="11"/>
        <v/>
      </c>
    </row>
    <row r="761" spans="7:7">
      <c r="G761" t="str">
        <f t="shared" si="11"/>
        <v/>
      </c>
    </row>
    <row r="762" spans="7:7">
      <c r="G762" t="str">
        <f t="shared" si="11"/>
        <v/>
      </c>
    </row>
    <row r="763" spans="7:7">
      <c r="G763" t="str">
        <f t="shared" si="11"/>
        <v/>
      </c>
    </row>
    <row r="764" spans="7:7">
      <c r="G764" t="str">
        <f t="shared" si="11"/>
        <v/>
      </c>
    </row>
    <row r="765" spans="7:7">
      <c r="G765" t="str">
        <f t="shared" si="11"/>
        <v/>
      </c>
    </row>
    <row r="766" spans="7:7">
      <c r="G766" t="str">
        <f t="shared" si="11"/>
        <v/>
      </c>
    </row>
    <row r="767" spans="7:7">
      <c r="G767" t="str">
        <f t="shared" si="11"/>
        <v/>
      </c>
    </row>
    <row r="768" spans="7:7">
      <c r="G768" t="str">
        <f t="shared" si="11"/>
        <v/>
      </c>
    </row>
    <row r="769" spans="7:7">
      <c r="G769" t="str">
        <f t="shared" si="11"/>
        <v/>
      </c>
    </row>
    <row r="770" spans="7:7">
      <c r="G770" t="str">
        <f t="shared" si="11"/>
        <v/>
      </c>
    </row>
    <row r="771" spans="7:7">
      <c r="G771" t="str">
        <f t="shared" ref="G771:G834" si="12">B771&amp;D771</f>
        <v/>
      </c>
    </row>
    <row r="772" spans="7:7">
      <c r="G772" t="str">
        <f t="shared" si="12"/>
        <v/>
      </c>
    </row>
    <row r="773" spans="7:7">
      <c r="G773" t="str">
        <f t="shared" si="12"/>
        <v/>
      </c>
    </row>
    <row r="774" spans="7:7">
      <c r="G774" t="str">
        <f t="shared" si="12"/>
        <v/>
      </c>
    </row>
    <row r="775" spans="7:7">
      <c r="G775" t="str">
        <f t="shared" si="12"/>
        <v/>
      </c>
    </row>
    <row r="776" spans="7:7">
      <c r="G776" t="str">
        <f t="shared" si="12"/>
        <v/>
      </c>
    </row>
    <row r="777" spans="7:7">
      <c r="G777" t="str">
        <f t="shared" si="12"/>
        <v/>
      </c>
    </row>
    <row r="778" spans="7:7">
      <c r="G778" t="str">
        <f t="shared" si="12"/>
        <v/>
      </c>
    </row>
    <row r="779" spans="7:7">
      <c r="G779" t="str">
        <f t="shared" si="12"/>
        <v/>
      </c>
    </row>
    <row r="780" spans="7:7">
      <c r="G780" t="str">
        <f t="shared" si="12"/>
        <v/>
      </c>
    </row>
    <row r="781" spans="7:7">
      <c r="G781" t="str">
        <f t="shared" si="12"/>
        <v/>
      </c>
    </row>
    <row r="782" spans="7:7">
      <c r="G782" t="str">
        <f t="shared" si="12"/>
        <v/>
      </c>
    </row>
    <row r="783" spans="7:7">
      <c r="G783" t="str">
        <f t="shared" si="12"/>
        <v/>
      </c>
    </row>
    <row r="784" spans="7:7">
      <c r="G784" t="str">
        <f t="shared" si="12"/>
        <v/>
      </c>
    </row>
    <row r="785" spans="7:7">
      <c r="G785" t="str">
        <f t="shared" si="12"/>
        <v/>
      </c>
    </row>
    <row r="786" spans="7:7">
      <c r="G786" t="str">
        <f t="shared" si="12"/>
        <v/>
      </c>
    </row>
    <row r="787" spans="7:7">
      <c r="G787" t="str">
        <f t="shared" si="12"/>
        <v/>
      </c>
    </row>
    <row r="788" spans="7:7">
      <c r="G788" t="str">
        <f t="shared" si="12"/>
        <v/>
      </c>
    </row>
    <row r="789" spans="7:7">
      <c r="G789" t="str">
        <f t="shared" si="12"/>
        <v/>
      </c>
    </row>
    <row r="790" spans="7:7">
      <c r="G790" t="str">
        <f t="shared" si="12"/>
        <v/>
      </c>
    </row>
    <row r="791" spans="7:7">
      <c r="G791" t="str">
        <f t="shared" si="12"/>
        <v/>
      </c>
    </row>
    <row r="792" spans="7:7">
      <c r="G792" t="str">
        <f t="shared" si="12"/>
        <v/>
      </c>
    </row>
    <row r="793" spans="7:7">
      <c r="G793" t="str">
        <f t="shared" si="12"/>
        <v/>
      </c>
    </row>
    <row r="794" spans="7:7">
      <c r="G794" t="str">
        <f t="shared" si="12"/>
        <v/>
      </c>
    </row>
    <row r="795" spans="7:7">
      <c r="G795" t="str">
        <f t="shared" si="12"/>
        <v/>
      </c>
    </row>
    <row r="796" spans="7:7">
      <c r="G796" t="str">
        <f t="shared" si="12"/>
        <v/>
      </c>
    </row>
    <row r="797" spans="7:7">
      <c r="G797" t="str">
        <f t="shared" si="12"/>
        <v/>
      </c>
    </row>
    <row r="798" spans="7:7">
      <c r="G798" t="str">
        <f t="shared" si="12"/>
        <v/>
      </c>
    </row>
    <row r="799" spans="7:7">
      <c r="G799" t="str">
        <f t="shared" si="12"/>
        <v/>
      </c>
    </row>
    <row r="800" spans="7:7">
      <c r="G800" t="str">
        <f t="shared" si="12"/>
        <v/>
      </c>
    </row>
    <row r="801" spans="7:7">
      <c r="G801" t="str">
        <f t="shared" si="12"/>
        <v/>
      </c>
    </row>
    <row r="802" spans="7:7">
      <c r="G802" t="str">
        <f t="shared" si="12"/>
        <v/>
      </c>
    </row>
    <row r="803" spans="7:7">
      <c r="G803" t="str">
        <f t="shared" si="12"/>
        <v/>
      </c>
    </row>
    <row r="804" spans="7:7">
      <c r="G804" t="str">
        <f t="shared" si="12"/>
        <v/>
      </c>
    </row>
    <row r="805" spans="7:7">
      <c r="G805" t="str">
        <f t="shared" si="12"/>
        <v/>
      </c>
    </row>
    <row r="806" spans="7:7">
      <c r="G806" t="str">
        <f t="shared" si="12"/>
        <v/>
      </c>
    </row>
    <row r="807" spans="7:7">
      <c r="G807" t="str">
        <f t="shared" si="12"/>
        <v/>
      </c>
    </row>
    <row r="808" spans="7:7">
      <c r="G808" t="str">
        <f t="shared" si="12"/>
        <v/>
      </c>
    </row>
    <row r="809" spans="7:7">
      <c r="G809" t="str">
        <f t="shared" si="12"/>
        <v/>
      </c>
    </row>
    <row r="810" spans="7:7">
      <c r="G810" t="str">
        <f t="shared" si="12"/>
        <v/>
      </c>
    </row>
    <row r="811" spans="7:7">
      <c r="G811" t="str">
        <f t="shared" si="12"/>
        <v/>
      </c>
    </row>
    <row r="812" spans="7:7">
      <c r="G812" t="str">
        <f t="shared" si="12"/>
        <v/>
      </c>
    </row>
    <row r="813" spans="7:7">
      <c r="G813" t="str">
        <f t="shared" si="12"/>
        <v/>
      </c>
    </row>
    <row r="814" spans="7:7">
      <c r="G814" t="str">
        <f t="shared" si="12"/>
        <v/>
      </c>
    </row>
    <row r="815" spans="7:7">
      <c r="G815" t="str">
        <f t="shared" si="12"/>
        <v/>
      </c>
    </row>
    <row r="816" spans="7:7">
      <c r="G816" t="str">
        <f t="shared" si="12"/>
        <v/>
      </c>
    </row>
    <row r="817" spans="7:7">
      <c r="G817" t="str">
        <f t="shared" si="12"/>
        <v/>
      </c>
    </row>
    <row r="818" spans="7:7">
      <c r="G818" t="str">
        <f t="shared" si="12"/>
        <v/>
      </c>
    </row>
    <row r="819" spans="7:7">
      <c r="G819" t="str">
        <f t="shared" si="12"/>
        <v/>
      </c>
    </row>
    <row r="820" spans="7:7">
      <c r="G820" t="str">
        <f t="shared" si="12"/>
        <v/>
      </c>
    </row>
    <row r="821" spans="7:7">
      <c r="G821" t="str">
        <f t="shared" si="12"/>
        <v/>
      </c>
    </row>
    <row r="822" spans="7:7">
      <c r="G822" t="str">
        <f t="shared" si="12"/>
        <v/>
      </c>
    </row>
    <row r="823" spans="7:7">
      <c r="G823" t="str">
        <f t="shared" si="12"/>
        <v/>
      </c>
    </row>
    <row r="824" spans="7:7">
      <c r="G824" t="str">
        <f t="shared" si="12"/>
        <v/>
      </c>
    </row>
    <row r="825" spans="7:7">
      <c r="G825" t="str">
        <f t="shared" si="12"/>
        <v/>
      </c>
    </row>
    <row r="826" spans="7:7">
      <c r="G826" t="str">
        <f t="shared" si="12"/>
        <v/>
      </c>
    </row>
    <row r="827" spans="7:7">
      <c r="G827" t="str">
        <f t="shared" si="12"/>
        <v/>
      </c>
    </row>
    <row r="828" spans="7:7">
      <c r="G828" t="str">
        <f t="shared" si="12"/>
        <v/>
      </c>
    </row>
    <row r="829" spans="7:7">
      <c r="G829" t="str">
        <f t="shared" si="12"/>
        <v/>
      </c>
    </row>
    <row r="830" spans="7:7">
      <c r="G830" t="str">
        <f t="shared" si="12"/>
        <v/>
      </c>
    </row>
    <row r="831" spans="7:7">
      <c r="G831" t="str">
        <f t="shared" si="12"/>
        <v/>
      </c>
    </row>
    <row r="832" spans="7:7">
      <c r="G832" t="str">
        <f t="shared" si="12"/>
        <v/>
      </c>
    </row>
    <row r="833" spans="7:7">
      <c r="G833" t="str">
        <f t="shared" si="12"/>
        <v/>
      </c>
    </row>
    <row r="834" spans="7:7">
      <c r="G834" t="str">
        <f t="shared" si="12"/>
        <v/>
      </c>
    </row>
    <row r="835" spans="7:7">
      <c r="G835" t="str">
        <f t="shared" ref="G835:G898" si="13">B835&amp;D835</f>
        <v/>
      </c>
    </row>
    <row r="836" spans="7:7">
      <c r="G836" t="str">
        <f t="shared" si="13"/>
        <v/>
      </c>
    </row>
    <row r="837" spans="7:7">
      <c r="G837" t="str">
        <f t="shared" si="13"/>
        <v/>
      </c>
    </row>
    <row r="838" spans="7:7">
      <c r="G838" t="str">
        <f t="shared" si="13"/>
        <v/>
      </c>
    </row>
    <row r="839" spans="7:7">
      <c r="G839" t="str">
        <f t="shared" si="13"/>
        <v/>
      </c>
    </row>
    <row r="840" spans="7:7">
      <c r="G840" t="str">
        <f t="shared" si="13"/>
        <v/>
      </c>
    </row>
    <row r="841" spans="7:7">
      <c r="G841" t="str">
        <f t="shared" si="13"/>
        <v/>
      </c>
    </row>
    <row r="842" spans="7:7">
      <c r="G842" t="str">
        <f t="shared" si="13"/>
        <v/>
      </c>
    </row>
    <row r="843" spans="7:7">
      <c r="G843" t="str">
        <f t="shared" si="13"/>
        <v/>
      </c>
    </row>
    <row r="844" spans="7:7">
      <c r="G844" t="str">
        <f t="shared" si="13"/>
        <v/>
      </c>
    </row>
    <row r="845" spans="7:7">
      <c r="G845" t="str">
        <f t="shared" si="13"/>
        <v/>
      </c>
    </row>
    <row r="846" spans="7:7">
      <c r="G846" t="str">
        <f t="shared" si="13"/>
        <v/>
      </c>
    </row>
    <row r="847" spans="7:7">
      <c r="G847" t="str">
        <f t="shared" si="13"/>
        <v/>
      </c>
    </row>
    <row r="848" spans="7:7">
      <c r="G848" t="str">
        <f t="shared" si="13"/>
        <v/>
      </c>
    </row>
    <row r="849" spans="7:7">
      <c r="G849" t="str">
        <f t="shared" si="13"/>
        <v/>
      </c>
    </row>
    <row r="850" spans="7:7">
      <c r="G850" t="str">
        <f t="shared" si="13"/>
        <v/>
      </c>
    </row>
    <row r="851" spans="7:7">
      <c r="G851" t="str">
        <f t="shared" si="13"/>
        <v/>
      </c>
    </row>
    <row r="852" spans="7:7">
      <c r="G852" t="str">
        <f t="shared" si="13"/>
        <v/>
      </c>
    </row>
    <row r="853" spans="7:7">
      <c r="G853" t="str">
        <f t="shared" si="13"/>
        <v/>
      </c>
    </row>
    <row r="854" spans="7:7">
      <c r="G854" t="str">
        <f t="shared" si="13"/>
        <v/>
      </c>
    </row>
    <row r="855" spans="7:7">
      <c r="G855" t="str">
        <f t="shared" si="13"/>
        <v/>
      </c>
    </row>
    <row r="856" spans="7:7">
      <c r="G856" t="str">
        <f t="shared" si="13"/>
        <v/>
      </c>
    </row>
    <row r="857" spans="7:7">
      <c r="G857" t="str">
        <f t="shared" si="13"/>
        <v/>
      </c>
    </row>
    <row r="858" spans="7:7">
      <c r="G858" t="str">
        <f t="shared" si="13"/>
        <v/>
      </c>
    </row>
    <row r="859" spans="7:7">
      <c r="G859" t="str">
        <f t="shared" si="13"/>
        <v/>
      </c>
    </row>
    <row r="860" spans="7:7">
      <c r="G860" t="str">
        <f t="shared" si="13"/>
        <v/>
      </c>
    </row>
    <row r="861" spans="7:7">
      <c r="G861" t="str">
        <f t="shared" si="13"/>
        <v/>
      </c>
    </row>
    <row r="862" spans="7:7">
      <c r="G862" t="str">
        <f t="shared" si="13"/>
        <v/>
      </c>
    </row>
    <row r="863" spans="7:7">
      <c r="G863" t="str">
        <f t="shared" si="13"/>
        <v/>
      </c>
    </row>
    <row r="864" spans="7:7">
      <c r="G864" t="str">
        <f t="shared" si="13"/>
        <v/>
      </c>
    </row>
    <row r="865" spans="7:7">
      <c r="G865" t="str">
        <f t="shared" si="13"/>
        <v/>
      </c>
    </row>
    <row r="866" spans="7:7">
      <c r="G866" t="str">
        <f t="shared" si="13"/>
        <v/>
      </c>
    </row>
    <row r="867" spans="7:7">
      <c r="G867" t="str">
        <f t="shared" si="13"/>
        <v/>
      </c>
    </row>
    <row r="868" spans="7:7">
      <c r="G868" t="str">
        <f t="shared" si="13"/>
        <v/>
      </c>
    </row>
    <row r="869" spans="7:7">
      <c r="G869" t="str">
        <f t="shared" si="13"/>
        <v/>
      </c>
    </row>
    <row r="870" spans="7:7">
      <c r="G870" t="str">
        <f t="shared" si="13"/>
        <v/>
      </c>
    </row>
    <row r="871" spans="7:7">
      <c r="G871" t="str">
        <f t="shared" si="13"/>
        <v/>
      </c>
    </row>
    <row r="872" spans="7:7">
      <c r="G872" t="str">
        <f t="shared" si="13"/>
        <v/>
      </c>
    </row>
    <row r="873" spans="7:7">
      <c r="G873" t="str">
        <f t="shared" si="13"/>
        <v/>
      </c>
    </row>
    <row r="874" spans="7:7">
      <c r="G874" t="str">
        <f t="shared" si="13"/>
        <v/>
      </c>
    </row>
    <row r="875" spans="7:7">
      <c r="G875" t="str">
        <f t="shared" si="13"/>
        <v/>
      </c>
    </row>
    <row r="876" spans="7:7">
      <c r="G876" t="str">
        <f t="shared" si="13"/>
        <v/>
      </c>
    </row>
    <row r="877" spans="7:7">
      <c r="G877" t="str">
        <f t="shared" si="13"/>
        <v/>
      </c>
    </row>
    <row r="878" spans="7:7">
      <c r="G878" t="str">
        <f t="shared" si="13"/>
        <v/>
      </c>
    </row>
    <row r="879" spans="7:7">
      <c r="G879" t="str">
        <f t="shared" si="13"/>
        <v/>
      </c>
    </row>
    <row r="880" spans="7:7">
      <c r="G880" t="str">
        <f t="shared" si="13"/>
        <v/>
      </c>
    </row>
    <row r="881" spans="7:7">
      <c r="G881" t="str">
        <f t="shared" si="13"/>
        <v/>
      </c>
    </row>
    <row r="882" spans="7:7">
      <c r="G882" t="str">
        <f t="shared" si="13"/>
        <v/>
      </c>
    </row>
    <row r="883" spans="7:7">
      <c r="G883" t="str">
        <f t="shared" si="13"/>
        <v/>
      </c>
    </row>
    <row r="884" spans="7:7">
      <c r="G884" t="str">
        <f t="shared" si="13"/>
        <v/>
      </c>
    </row>
    <row r="885" spans="7:7">
      <c r="G885" t="str">
        <f t="shared" si="13"/>
        <v/>
      </c>
    </row>
    <row r="886" spans="7:7">
      <c r="G886" t="str">
        <f t="shared" si="13"/>
        <v/>
      </c>
    </row>
    <row r="887" spans="7:7">
      <c r="G887" t="str">
        <f t="shared" si="13"/>
        <v/>
      </c>
    </row>
    <row r="888" spans="7:7">
      <c r="G888" t="str">
        <f t="shared" si="13"/>
        <v/>
      </c>
    </row>
    <row r="889" spans="7:7">
      <c r="G889" t="str">
        <f t="shared" si="13"/>
        <v/>
      </c>
    </row>
    <row r="890" spans="7:7">
      <c r="G890" t="str">
        <f t="shared" si="13"/>
        <v/>
      </c>
    </row>
    <row r="891" spans="7:7">
      <c r="G891" t="str">
        <f t="shared" si="13"/>
        <v/>
      </c>
    </row>
    <row r="892" spans="7:7">
      <c r="G892" t="str">
        <f t="shared" si="13"/>
        <v/>
      </c>
    </row>
    <row r="893" spans="7:7">
      <c r="G893" t="str">
        <f t="shared" si="13"/>
        <v/>
      </c>
    </row>
    <row r="894" spans="7:7">
      <c r="G894" t="str">
        <f t="shared" si="13"/>
        <v/>
      </c>
    </row>
    <row r="895" spans="7:7">
      <c r="G895" t="str">
        <f t="shared" si="13"/>
        <v/>
      </c>
    </row>
    <row r="896" spans="7:7">
      <c r="G896" t="str">
        <f t="shared" si="13"/>
        <v/>
      </c>
    </row>
    <row r="897" spans="7:7">
      <c r="G897" t="str">
        <f t="shared" si="13"/>
        <v/>
      </c>
    </row>
    <row r="898" spans="7:7">
      <c r="G898" t="str">
        <f t="shared" si="13"/>
        <v/>
      </c>
    </row>
    <row r="899" spans="7:7">
      <c r="G899" t="str">
        <f t="shared" ref="G899:G962" si="14">B899&amp;D899</f>
        <v/>
      </c>
    </row>
    <row r="900" spans="7:7">
      <c r="G900" t="str">
        <f t="shared" si="14"/>
        <v/>
      </c>
    </row>
    <row r="901" spans="7:7">
      <c r="G901" t="str">
        <f t="shared" si="14"/>
        <v/>
      </c>
    </row>
    <row r="902" spans="7:7">
      <c r="G902" t="str">
        <f t="shared" si="14"/>
        <v/>
      </c>
    </row>
    <row r="903" spans="7:7">
      <c r="G903" t="str">
        <f t="shared" si="14"/>
        <v/>
      </c>
    </row>
    <row r="904" spans="7:7">
      <c r="G904" t="str">
        <f t="shared" si="14"/>
        <v/>
      </c>
    </row>
    <row r="905" spans="7:7">
      <c r="G905" t="str">
        <f t="shared" si="14"/>
        <v/>
      </c>
    </row>
    <row r="906" spans="7:7">
      <c r="G906" t="str">
        <f t="shared" si="14"/>
        <v/>
      </c>
    </row>
    <row r="907" spans="7:7">
      <c r="G907" t="str">
        <f t="shared" si="14"/>
        <v/>
      </c>
    </row>
    <row r="908" spans="7:7">
      <c r="G908" t="str">
        <f t="shared" si="14"/>
        <v/>
      </c>
    </row>
    <row r="909" spans="7:7">
      <c r="G909" t="str">
        <f t="shared" si="14"/>
        <v/>
      </c>
    </row>
    <row r="910" spans="7:7">
      <c r="G910" t="str">
        <f t="shared" si="14"/>
        <v/>
      </c>
    </row>
    <row r="911" spans="7:7">
      <c r="G911" t="str">
        <f t="shared" si="14"/>
        <v/>
      </c>
    </row>
    <row r="912" spans="7:7">
      <c r="G912" t="str">
        <f t="shared" si="14"/>
        <v/>
      </c>
    </row>
    <row r="913" spans="7:7">
      <c r="G913" t="str">
        <f t="shared" si="14"/>
        <v/>
      </c>
    </row>
    <row r="914" spans="7:7">
      <c r="G914" t="str">
        <f t="shared" si="14"/>
        <v/>
      </c>
    </row>
    <row r="915" spans="7:7">
      <c r="G915" t="str">
        <f t="shared" si="14"/>
        <v/>
      </c>
    </row>
    <row r="916" spans="7:7">
      <c r="G916" t="str">
        <f t="shared" si="14"/>
        <v/>
      </c>
    </row>
    <row r="917" spans="7:7">
      <c r="G917" t="str">
        <f t="shared" si="14"/>
        <v/>
      </c>
    </row>
    <row r="918" spans="7:7">
      <c r="G918" t="str">
        <f t="shared" si="14"/>
        <v/>
      </c>
    </row>
    <row r="919" spans="7:7">
      <c r="G919" t="str">
        <f t="shared" si="14"/>
        <v/>
      </c>
    </row>
    <row r="920" spans="7:7">
      <c r="G920" t="str">
        <f t="shared" si="14"/>
        <v/>
      </c>
    </row>
    <row r="921" spans="7:7">
      <c r="G921" t="str">
        <f t="shared" si="14"/>
        <v/>
      </c>
    </row>
    <row r="922" spans="7:7">
      <c r="G922" t="str">
        <f t="shared" si="14"/>
        <v/>
      </c>
    </row>
    <row r="923" spans="7:7">
      <c r="G923" t="str">
        <f t="shared" si="14"/>
        <v/>
      </c>
    </row>
    <row r="924" spans="7:7">
      <c r="G924" t="str">
        <f t="shared" si="14"/>
        <v/>
      </c>
    </row>
    <row r="925" spans="7:7">
      <c r="G925" t="str">
        <f t="shared" si="14"/>
        <v/>
      </c>
    </row>
    <row r="926" spans="7:7">
      <c r="G926" t="str">
        <f t="shared" si="14"/>
        <v/>
      </c>
    </row>
    <row r="927" spans="7:7">
      <c r="G927" t="str">
        <f t="shared" si="14"/>
        <v/>
      </c>
    </row>
    <row r="928" spans="7:7">
      <c r="G928" t="str">
        <f t="shared" si="14"/>
        <v/>
      </c>
    </row>
    <row r="929" spans="7:7">
      <c r="G929" t="str">
        <f t="shared" si="14"/>
        <v/>
      </c>
    </row>
    <row r="930" spans="7:7">
      <c r="G930" t="str">
        <f t="shared" si="14"/>
        <v/>
      </c>
    </row>
    <row r="931" spans="7:7">
      <c r="G931" t="str">
        <f t="shared" si="14"/>
        <v/>
      </c>
    </row>
    <row r="932" spans="7:7">
      <c r="G932" t="str">
        <f t="shared" si="14"/>
        <v/>
      </c>
    </row>
    <row r="933" spans="7:7">
      <c r="G933" t="str">
        <f t="shared" si="14"/>
        <v/>
      </c>
    </row>
    <row r="934" spans="7:7">
      <c r="G934" t="str">
        <f t="shared" si="14"/>
        <v/>
      </c>
    </row>
    <row r="935" spans="7:7">
      <c r="G935" t="str">
        <f t="shared" si="14"/>
        <v/>
      </c>
    </row>
    <row r="936" spans="7:7">
      <c r="G936" t="str">
        <f t="shared" si="14"/>
        <v/>
      </c>
    </row>
    <row r="937" spans="7:7">
      <c r="G937" t="str">
        <f t="shared" si="14"/>
        <v/>
      </c>
    </row>
    <row r="938" spans="7:7">
      <c r="G938" t="str">
        <f t="shared" si="14"/>
        <v/>
      </c>
    </row>
    <row r="939" spans="7:7">
      <c r="G939" t="str">
        <f t="shared" si="14"/>
        <v/>
      </c>
    </row>
    <row r="940" spans="7:7">
      <c r="G940" t="str">
        <f t="shared" si="14"/>
        <v/>
      </c>
    </row>
    <row r="941" spans="7:7">
      <c r="G941" t="str">
        <f t="shared" si="14"/>
        <v/>
      </c>
    </row>
    <row r="942" spans="7:7">
      <c r="G942" t="str">
        <f t="shared" si="14"/>
        <v/>
      </c>
    </row>
    <row r="943" spans="7:7">
      <c r="G943" t="str">
        <f t="shared" si="14"/>
        <v/>
      </c>
    </row>
    <row r="944" spans="7:7">
      <c r="G944" t="str">
        <f t="shared" si="14"/>
        <v/>
      </c>
    </row>
    <row r="945" spans="7:7">
      <c r="G945" t="str">
        <f t="shared" si="14"/>
        <v/>
      </c>
    </row>
    <row r="946" spans="7:7">
      <c r="G946" t="str">
        <f t="shared" si="14"/>
        <v/>
      </c>
    </row>
    <row r="947" spans="7:7">
      <c r="G947" t="str">
        <f t="shared" si="14"/>
        <v/>
      </c>
    </row>
    <row r="948" spans="7:7">
      <c r="G948" t="str">
        <f t="shared" si="14"/>
        <v/>
      </c>
    </row>
    <row r="949" spans="7:7">
      <c r="G949" t="str">
        <f t="shared" si="14"/>
        <v/>
      </c>
    </row>
    <row r="950" spans="7:7">
      <c r="G950" t="str">
        <f t="shared" si="14"/>
        <v/>
      </c>
    </row>
    <row r="951" spans="7:7">
      <c r="G951" t="str">
        <f t="shared" si="14"/>
        <v/>
      </c>
    </row>
    <row r="952" spans="7:7">
      <c r="G952" t="str">
        <f t="shared" si="14"/>
        <v/>
      </c>
    </row>
    <row r="953" spans="7:7">
      <c r="G953" t="str">
        <f t="shared" si="14"/>
        <v/>
      </c>
    </row>
    <row r="954" spans="7:7">
      <c r="G954" t="str">
        <f t="shared" si="14"/>
        <v/>
      </c>
    </row>
    <row r="955" spans="7:7">
      <c r="G955" t="str">
        <f t="shared" si="14"/>
        <v/>
      </c>
    </row>
    <row r="956" spans="7:7">
      <c r="G956" t="str">
        <f t="shared" si="14"/>
        <v/>
      </c>
    </row>
    <row r="957" spans="7:7">
      <c r="G957" t="str">
        <f t="shared" si="14"/>
        <v/>
      </c>
    </row>
    <row r="958" spans="7:7">
      <c r="G958" t="str">
        <f t="shared" si="14"/>
        <v/>
      </c>
    </row>
    <row r="959" spans="7:7">
      <c r="G959" t="str">
        <f t="shared" si="14"/>
        <v/>
      </c>
    </row>
    <row r="960" spans="7:7">
      <c r="G960" t="str">
        <f t="shared" si="14"/>
        <v/>
      </c>
    </row>
    <row r="961" spans="7:7">
      <c r="G961" t="str">
        <f t="shared" si="14"/>
        <v/>
      </c>
    </row>
    <row r="962" spans="7:7">
      <c r="G962" t="str">
        <f t="shared" si="14"/>
        <v/>
      </c>
    </row>
    <row r="963" spans="7:7">
      <c r="G963" t="str">
        <f t="shared" ref="G963:G1026" si="15">B963&amp;D963</f>
        <v/>
      </c>
    </row>
    <row r="964" spans="7:7">
      <c r="G964" t="str">
        <f t="shared" si="15"/>
        <v/>
      </c>
    </row>
    <row r="965" spans="7:7">
      <c r="G965" t="str">
        <f t="shared" si="15"/>
        <v/>
      </c>
    </row>
    <row r="966" spans="7:7">
      <c r="G966" t="str">
        <f t="shared" si="15"/>
        <v/>
      </c>
    </row>
    <row r="967" spans="7:7">
      <c r="G967" t="str">
        <f t="shared" si="15"/>
        <v/>
      </c>
    </row>
    <row r="968" spans="7:7">
      <c r="G968" t="str">
        <f t="shared" si="15"/>
        <v/>
      </c>
    </row>
    <row r="969" spans="7:7">
      <c r="G969" t="str">
        <f t="shared" si="15"/>
        <v/>
      </c>
    </row>
    <row r="970" spans="7:7">
      <c r="G970" t="str">
        <f t="shared" si="15"/>
        <v/>
      </c>
    </row>
    <row r="971" spans="7:7">
      <c r="G971" t="str">
        <f t="shared" si="15"/>
        <v/>
      </c>
    </row>
    <row r="972" spans="7:7">
      <c r="G972" t="str">
        <f t="shared" si="15"/>
        <v/>
      </c>
    </row>
    <row r="973" spans="7:7">
      <c r="G973" t="str">
        <f t="shared" si="15"/>
        <v/>
      </c>
    </row>
    <row r="974" spans="7:7">
      <c r="G974" t="str">
        <f t="shared" si="15"/>
        <v/>
      </c>
    </row>
    <row r="975" spans="7:7">
      <c r="G975" t="str">
        <f t="shared" si="15"/>
        <v/>
      </c>
    </row>
    <row r="976" spans="7:7">
      <c r="G976" t="str">
        <f t="shared" si="15"/>
        <v/>
      </c>
    </row>
    <row r="977" spans="7:7">
      <c r="G977" t="str">
        <f t="shared" si="15"/>
        <v/>
      </c>
    </row>
    <row r="978" spans="7:7">
      <c r="G978" t="str">
        <f t="shared" si="15"/>
        <v/>
      </c>
    </row>
    <row r="979" spans="7:7">
      <c r="G979" t="str">
        <f t="shared" si="15"/>
        <v/>
      </c>
    </row>
    <row r="980" spans="7:7">
      <c r="G980" t="str">
        <f t="shared" si="15"/>
        <v/>
      </c>
    </row>
    <row r="981" spans="7:7">
      <c r="G981" t="str">
        <f t="shared" si="15"/>
        <v/>
      </c>
    </row>
    <row r="982" spans="7:7">
      <c r="G982" t="str">
        <f t="shared" si="15"/>
        <v/>
      </c>
    </row>
    <row r="983" spans="7:7">
      <c r="G983" t="str">
        <f t="shared" si="15"/>
        <v/>
      </c>
    </row>
    <row r="984" spans="7:7">
      <c r="G984" t="str">
        <f t="shared" si="15"/>
        <v/>
      </c>
    </row>
    <row r="985" spans="7:7">
      <c r="G985" t="str">
        <f t="shared" si="15"/>
        <v/>
      </c>
    </row>
    <row r="986" spans="7:7">
      <c r="G986" t="str">
        <f t="shared" si="15"/>
        <v/>
      </c>
    </row>
    <row r="987" spans="7:7">
      <c r="G987" t="str">
        <f t="shared" si="15"/>
        <v/>
      </c>
    </row>
    <row r="988" spans="7:7">
      <c r="G988" t="str">
        <f t="shared" si="15"/>
        <v/>
      </c>
    </row>
    <row r="989" spans="7:7">
      <c r="G989" t="str">
        <f t="shared" si="15"/>
        <v/>
      </c>
    </row>
    <row r="990" spans="7:7">
      <c r="G990" t="str">
        <f t="shared" si="15"/>
        <v/>
      </c>
    </row>
    <row r="991" spans="7:7">
      <c r="G991" t="str">
        <f t="shared" si="15"/>
        <v/>
      </c>
    </row>
    <row r="992" spans="7:7">
      <c r="G992" t="str">
        <f t="shared" si="15"/>
        <v/>
      </c>
    </row>
    <row r="993" spans="7:7">
      <c r="G993" t="str">
        <f t="shared" si="15"/>
        <v/>
      </c>
    </row>
    <row r="994" spans="7:7">
      <c r="G994" t="str">
        <f t="shared" si="15"/>
        <v/>
      </c>
    </row>
    <row r="995" spans="7:7">
      <c r="G995" t="str">
        <f t="shared" si="15"/>
        <v/>
      </c>
    </row>
    <row r="996" spans="7:7">
      <c r="G996" t="str">
        <f t="shared" si="15"/>
        <v/>
      </c>
    </row>
    <row r="997" spans="7:7">
      <c r="G997" t="str">
        <f t="shared" si="15"/>
        <v/>
      </c>
    </row>
    <row r="998" spans="7:7">
      <c r="G998" t="str">
        <f t="shared" si="15"/>
        <v/>
      </c>
    </row>
    <row r="999" spans="7:7">
      <c r="G999" t="str">
        <f t="shared" si="15"/>
        <v/>
      </c>
    </row>
    <row r="1000" spans="7:7">
      <c r="G1000" t="str">
        <f t="shared" si="15"/>
        <v/>
      </c>
    </row>
    <row r="1001" spans="7:7">
      <c r="G1001" t="str">
        <f t="shared" si="15"/>
        <v/>
      </c>
    </row>
    <row r="1002" spans="7:7">
      <c r="G1002" t="str">
        <f t="shared" si="15"/>
        <v/>
      </c>
    </row>
    <row r="1003" spans="7:7">
      <c r="G1003" t="str">
        <f t="shared" si="15"/>
        <v/>
      </c>
    </row>
    <row r="1004" spans="7:7">
      <c r="G1004" t="str">
        <f t="shared" si="15"/>
        <v/>
      </c>
    </row>
    <row r="1005" spans="7:7">
      <c r="G1005" t="str">
        <f t="shared" si="15"/>
        <v/>
      </c>
    </row>
    <row r="1006" spans="7:7">
      <c r="G1006" t="str">
        <f t="shared" si="15"/>
        <v/>
      </c>
    </row>
    <row r="1007" spans="7:7">
      <c r="G1007" t="str">
        <f t="shared" si="15"/>
        <v/>
      </c>
    </row>
    <row r="1008" spans="7:7">
      <c r="G1008" t="str">
        <f t="shared" si="15"/>
        <v/>
      </c>
    </row>
    <row r="1009" spans="7:7">
      <c r="G1009" t="str">
        <f t="shared" si="15"/>
        <v/>
      </c>
    </row>
    <row r="1010" spans="7:7">
      <c r="G1010" t="str">
        <f t="shared" si="15"/>
        <v/>
      </c>
    </row>
    <row r="1011" spans="7:7">
      <c r="G1011" t="str">
        <f t="shared" si="15"/>
        <v/>
      </c>
    </row>
    <row r="1012" spans="7:7">
      <c r="G1012" t="str">
        <f t="shared" si="15"/>
        <v/>
      </c>
    </row>
    <row r="1013" spans="7:7">
      <c r="G1013" t="str">
        <f t="shared" si="15"/>
        <v/>
      </c>
    </row>
    <row r="1014" spans="7:7">
      <c r="G1014" t="str">
        <f t="shared" si="15"/>
        <v/>
      </c>
    </row>
    <row r="1015" spans="7:7">
      <c r="G1015" t="str">
        <f t="shared" si="15"/>
        <v/>
      </c>
    </row>
    <row r="1016" spans="7:7">
      <c r="G1016" t="str">
        <f t="shared" si="15"/>
        <v/>
      </c>
    </row>
    <row r="1017" spans="7:7">
      <c r="G1017" t="str">
        <f t="shared" si="15"/>
        <v/>
      </c>
    </row>
    <row r="1018" spans="7:7">
      <c r="G1018" t="str">
        <f t="shared" si="15"/>
        <v/>
      </c>
    </row>
    <row r="1019" spans="7:7">
      <c r="G1019" t="str">
        <f t="shared" si="15"/>
        <v/>
      </c>
    </row>
    <row r="1020" spans="7:7">
      <c r="G1020" t="str">
        <f t="shared" si="15"/>
        <v/>
      </c>
    </row>
    <row r="1021" spans="7:7">
      <c r="G1021" t="str">
        <f t="shared" si="15"/>
        <v/>
      </c>
    </row>
    <row r="1022" spans="7:7">
      <c r="G1022" t="str">
        <f t="shared" si="15"/>
        <v/>
      </c>
    </row>
    <row r="1023" spans="7:7">
      <c r="G1023" t="str">
        <f t="shared" si="15"/>
        <v/>
      </c>
    </row>
    <row r="1024" spans="7:7">
      <c r="G1024" t="str">
        <f t="shared" si="15"/>
        <v/>
      </c>
    </row>
    <row r="1025" spans="7:7">
      <c r="G1025" t="str">
        <f t="shared" si="15"/>
        <v/>
      </c>
    </row>
    <row r="1026" spans="7:7">
      <c r="G1026" t="str">
        <f t="shared" si="15"/>
        <v/>
      </c>
    </row>
    <row r="1027" spans="7:7">
      <c r="G1027" t="str">
        <f t="shared" ref="G1027:G1069" si="16">B1027&amp;D1027</f>
        <v/>
      </c>
    </row>
    <row r="1028" spans="7:7">
      <c r="G1028" t="str">
        <f t="shared" si="16"/>
        <v/>
      </c>
    </row>
    <row r="1029" spans="7:7">
      <c r="G1029" t="str">
        <f t="shared" si="16"/>
        <v/>
      </c>
    </row>
    <row r="1030" spans="7:7">
      <c r="G1030" t="str">
        <f t="shared" si="16"/>
        <v/>
      </c>
    </row>
    <row r="1031" spans="7:7">
      <c r="G1031" t="str">
        <f t="shared" si="16"/>
        <v/>
      </c>
    </row>
    <row r="1032" spans="7:7">
      <c r="G1032" t="str">
        <f t="shared" si="16"/>
        <v/>
      </c>
    </row>
    <row r="1033" spans="7:7">
      <c r="G1033" t="str">
        <f t="shared" si="16"/>
        <v/>
      </c>
    </row>
    <row r="1034" spans="7:7">
      <c r="G1034" t="str">
        <f t="shared" si="16"/>
        <v/>
      </c>
    </row>
    <row r="1035" spans="7:7">
      <c r="G1035" t="str">
        <f t="shared" si="16"/>
        <v/>
      </c>
    </row>
    <row r="1036" spans="7:7">
      <c r="G1036" t="str">
        <f t="shared" si="16"/>
        <v/>
      </c>
    </row>
    <row r="1037" spans="7:7">
      <c r="G1037" t="str">
        <f t="shared" si="16"/>
        <v/>
      </c>
    </row>
    <row r="1038" spans="7:7">
      <c r="G1038" t="str">
        <f t="shared" si="16"/>
        <v/>
      </c>
    </row>
    <row r="1039" spans="7:7">
      <c r="G1039" t="str">
        <f t="shared" si="16"/>
        <v/>
      </c>
    </row>
    <row r="1040" spans="7:7">
      <c r="G1040" t="str">
        <f t="shared" si="16"/>
        <v/>
      </c>
    </row>
    <row r="1041" spans="7:7">
      <c r="G1041" t="str">
        <f t="shared" si="16"/>
        <v/>
      </c>
    </row>
    <row r="1042" spans="7:7">
      <c r="G1042" t="str">
        <f t="shared" si="16"/>
        <v/>
      </c>
    </row>
    <row r="1043" spans="7:7">
      <c r="G1043" t="str">
        <f t="shared" si="16"/>
        <v/>
      </c>
    </row>
    <row r="1044" spans="7:7">
      <c r="G1044" t="str">
        <f t="shared" si="16"/>
        <v/>
      </c>
    </row>
    <row r="1045" spans="7:7">
      <c r="G1045" t="str">
        <f t="shared" si="16"/>
        <v/>
      </c>
    </row>
    <row r="1046" spans="7:7">
      <c r="G1046" t="str">
        <f t="shared" si="16"/>
        <v/>
      </c>
    </row>
    <row r="1047" spans="7:7">
      <c r="G1047" t="str">
        <f t="shared" si="16"/>
        <v/>
      </c>
    </row>
    <row r="1048" spans="7:7">
      <c r="G1048" t="str">
        <f t="shared" si="16"/>
        <v/>
      </c>
    </row>
    <row r="1049" spans="7:7">
      <c r="G1049" t="str">
        <f t="shared" si="16"/>
        <v/>
      </c>
    </row>
    <row r="1050" spans="7:7">
      <c r="G1050" t="str">
        <f t="shared" si="16"/>
        <v/>
      </c>
    </row>
    <row r="1051" spans="7:7">
      <c r="G1051" t="str">
        <f t="shared" si="16"/>
        <v/>
      </c>
    </row>
    <row r="1052" spans="7:7">
      <c r="G1052" t="str">
        <f t="shared" si="16"/>
        <v/>
      </c>
    </row>
    <row r="1053" spans="7:7">
      <c r="G1053" t="str">
        <f t="shared" si="16"/>
        <v/>
      </c>
    </row>
    <row r="1054" spans="7:7">
      <c r="G1054" t="str">
        <f t="shared" si="16"/>
        <v/>
      </c>
    </row>
    <row r="1055" spans="7:7">
      <c r="G1055" t="str">
        <f t="shared" si="16"/>
        <v/>
      </c>
    </row>
    <row r="1056" spans="7:7">
      <c r="G1056" t="str">
        <f t="shared" si="16"/>
        <v/>
      </c>
    </row>
    <row r="1057" spans="7:7">
      <c r="G1057" t="str">
        <f t="shared" si="16"/>
        <v/>
      </c>
    </row>
    <row r="1058" spans="7:7">
      <c r="G1058" t="str">
        <f t="shared" si="16"/>
        <v/>
      </c>
    </row>
    <row r="1059" spans="7:7">
      <c r="G1059" t="str">
        <f t="shared" si="16"/>
        <v/>
      </c>
    </row>
    <row r="1060" spans="7:7">
      <c r="G1060" t="str">
        <f t="shared" si="16"/>
        <v/>
      </c>
    </row>
    <row r="1061" spans="7:7">
      <c r="G1061" t="str">
        <f t="shared" si="16"/>
        <v/>
      </c>
    </row>
    <row r="1062" spans="7:7">
      <c r="G1062" t="str">
        <f t="shared" si="16"/>
        <v/>
      </c>
    </row>
    <row r="1063" spans="7:7">
      <c r="G1063" t="str">
        <f t="shared" si="16"/>
        <v/>
      </c>
    </row>
    <row r="1064" spans="7:7">
      <c r="G1064" t="str">
        <f t="shared" si="16"/>
        <v/>
      </c>
    </row>
    <row r="1065" spans="7:7">
      <c r="G1065" t="str">
        <f t="shared" si="16"/>
        <v/>
      </c>
    </row>
    <row r="1066" spans="7:7">
      <c r="G1066" t="str">
        <f t="shared" si="16"/>
        <v/>
      </c>
    </row>
    <row r="1067" spans="7:7">
      <c r="G1067" t="str">
        <f t="shared" si="16"/>
        <v/>
      </c>
    </row>
    <row r="1068" spans="7:7">
      <c r="G1068" t="str">
        <f t="shared" si="16"/>
        <v/>
      </c>
    </row>
    <row r="1069" spans="7:7">
      <c r="G1069" t="str">
        <f t="shared" si="16"/>
        <v/>
      </c>
    </row>
  </sheetData>
  <phoneticPr fontId="18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"/>
  <sheetViews>
    <sheetView workbookViewId="0">
      <selection activeCell="C3" sqref="C3"/>
    </sheetView>
  </sheetViews>
  <sheetFormatPr baseColWidth="10" defaultRowHeight="20"/>
  <cols>
    <col min="1" max="1" width="15.5703125" customWidth="1"/>
    <col min="3" max="11" width="12.42578125" bestFit="1" customWidth="1"/>
    <col min="12" max="13" width="12.5703125" bestFit="1" customWidth="1"/>
    <col min="14" max="14" width="12.42578125" bestFit="1" customWidth="1"/>
    <col min="15" max="15" width="14.140625" bestFit="1" customWidth="1"/>
  </cols>
  <sheetData>
    <row r="1" spans="1:15">
      <c r="A1" s="4"/>
      <c r="B1" s="11"/>
      <c r="C1" s="11"/>
      <c r="D1" s="11"/>
      <c r="E1" s="11"/>
      <c r="F1" s="11"/>
      <c r="G1" s="11"/>
      <c r="H1" s="11"/>
      <c r="I1" s="11"/>
      <c r="J1" s="11"/>
      <c r="K1" s="11"/>
      <c r="L1" s="4"/>
      <c r="M1" s="4"/>
      <c r="N1" s="4"/>
      <c r="O1" s="4"/>
    </row>
    <row r="2" spans="1:15" s="3" customFormat="1">
      <c r="A2" s="6" t="s">
        <v>24</v>
      </c>
      <c r="B2" s="6" t="s">
        <v>23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6" t="s">
        <v>13</v>
      </c>
      <c r="I2" s="6" t="s">
        <v>14</v>
      </c>
      <c r="J2" s="6" t="s">
        <v>15</v>
      </c>
      <c r="K2" s="6" t="s">
        <v>16</v>
      </c>
      <c r="L2" s="6" t="s">
        <v>17</v>
      </c>
      <c r="M2" s="6" t="s">
        <v>18</v>
      </c>
      <c r="N2" s="6" t="s">
        <v>19</v>
      </c>
      <c r="O2" s="6" t="s">
        <v>25</v>
      </c>
    </row>
    <row r="3" spans="1:15">
      <c r="A3" s="10" t="s">
        <v>22</v>
      </c>
      <c r="B3" s="7" t="s">
        <v>5</v>
      </c>
      <c r="C3" s="5">
        <f>SUMIF(output!G2:'output'!G1000,"第1営業グループ1月",output!E2:'output'!E1000)</f>
        <v>0</v>
      </c>
      <c r="D3" s="5">
        <f>SUMIF(output!G2:'output'!G1000,"第1営業グループ2月",output!E2:'output'!E1000)</f>
        <v>0</v>
      </c>
      <c r="E3" s="5">
        <f>SUMIF(output!G2:'output'!G1000,"第1営業グループ3月",output!E2:'output'!E1000)</f>
        <v>0</v>
      </c>
      <c r="F3" s="5">
        <f>SUMIF(output!G2:'output'!G1000,"第1営業グループ4月",output!E2:'output'!E1000)</f>
        <v>0</v>
      </c>
      <c r="G3" s="5">
        <f>SUMIF(output!G2:'output'!G1000,"第1営業グループ5月",output!E2:'output'!E1000)</f>
        <v>0</v>
      </c>
      <c r="H3" s="5">
        <f>SUMIF(output!G2:'output'!G1000,"第1営業グループ6月",output!E2:'output'!E1000)</f>
        <v>0</v>
      </c>
      <c r="I3" s="5">
        <f>SUMIF(output!G2:'output'!G1000,"第1営業グループ7月",output!E2:'output'!E1000)</f>
        <v>0</v>
      </c>
      <c r="J3" s="5">
        <f>SUMIF(output!G2:'output'!G1000,"第1営業グループ8月",output!E2:'output'!E1000)</f>
        <v>0</v>
      </c>
      <c r="K3" s="5">
        <f>SUMIF(output!G2:'output'!G1000,"第1営業グループ9月",output!E2:'output'!E1000)</f>
        <v>0</v>
      </c>
      <c r="L3" s="5">
        <f>SUMIF(output!G2:'output'!G100,"第1営業グループ10月",output!E2:'output'!E100)</f>
        <v>0</v>
      </c>
      <c r="M3" s="5">
        <f>SUMIF(output!G2:'output'!G1000,"第1営業グループ11月",output!E2:'output'!E1000)</f>
        <v>0</v>
      </c>
      <c r="N3" s="5">
        <f>SUMIF(output!G2:'output'!G1000,"第1営業グループ12月",output!E2:'output'!E1000)</f>
        <v>0</v>
      </c>
      <c r="O3" s="5">
        <f>SUM(C3:N3)</f>
        <v>0</v>
      </c>
    </row>
    <row r="4" spans="1:15">
      <c r="A4" s="12"/>
      <c r="B4" s="7" t="s">
        <v>6</v>
      </c>
      <c r="C4" s="9">
        <f>SUMIF(output!G2:'output'!G1000,"第1営業グループ1月",output!F2:'output'!F1000)</f>
        <v>0</v>
      </c>
      <c r="D4" s="9">
        <f>SUMIF(output!G2:'output'!G1000,"第1営業グループ2月",output!F2:'output'!F1000)</f>
        <v>0</v>
      </c>
      <c r="E4" s="9">
        <f>SUMIF(output!G2:'output'!G100,"第1営業グループ3月",output!F2:'output'!F1000)</f>
        <v>0</v>
      </c>
      <c r="F4" s="9">
        <f>SUMIF(output!G2:'output'!G1000,"第1営業グループ4月",output!F2:'output'!F1000)</f>
        <v>0</v>
      </c>
      <c r="G4" s="9">
        <f>SUMIF(output!G2:'output'!G1000,"第1営業グループ5月",output!F2:'output'!F1000)</f>
        <v>0</v>
      </c>
      <c r="H4" s="9">
        <f>SUMIF(output!G2:'output'!G1000,"第1営業グループ6月",output!F2:'output'!F1000)</f>
        <v>0</v>
      </c>
      <c r="I4" s="9">
        <f>SUMIF(output!G2:'output'!G1000,"第1営業グループ7月",output!F2:'output'!F1000)</f>
        <v>0</v>
      </c>
      <c r="J4" s="9">
        <f>SUMIF(output!G2:'output'!G1000,"第1営業グループ8月",output!F2:'output'!F1000)</f>
        <v>0</v>
      </c>
      <c r="K4" s="9">
        <f>SUMIF(output!G2:'output'!G1000,"第1営業グループ9月",output!F2:'output'!F1000)</f>
        <v>0</v>
      </c>
      <c r="L4" s="9">
        <f>SUMIF(output!G2:'output'!G100,"第1営業グループ10月",output!F2:'output'!F100)</f>
        <v>0</v>
      </c>
      <c r="M4" s="9">
        <f>SUMIF(output!G2:'output'!G1000,"第1営業グループ11月",output!F2:'output'!F1000)</f>
        <v>0</v>
      </c>
      <c r="N4" s="9">
        <f>SUMIF(output!G2:'output'!G1000,"第1営業グループ12月",output!F2:'output'!F1000)</f>
        <v>0</v>
      </c>
      <c r="O4" s="9">
        <f>SUM(C4:N4)</f>
        <v>0</v>
      </c>
    </row>
    <row r="5" spans="1:15">
      <c r="A5" s="12"/>
      <c r="B5" s="7" t="s">
        <v>7</v>
      </c>
      <c r="C5" s="8" t="e">
        <f t="shared" ref="C5:O5" si="0">C4/C3</f>
        <v>#DIV/0!</v>
      </c>
      <c r="D5" s="8" t="e">
        <f t="shared" si="0"/>
        <v>#DIV/0!</v>
      </c>
      <c r="E5" s="8" t="e">
        <f t="shared" si="0"/>
        <v>#DIV/0!</v>
      </c>
      <c r="F5" s="8" t="e">
        <f t="shared" si="0"/>
        <v>#DIV/0!</v>
      </c>
      <c r="G5" s="8" t="e">
        <f t="shared" si="0"/>
        <v>#DIV/0!</v>
      </c>
      <c r="H5" s="8" t="e">
        <f t="shared" si="0"/>
        <v>#DIV/0!</v>
      </c>
      <c r="I5" s="8" t="e">
        <f t="shared" si="0"/>
        <v>#DIV/0!</v>
      </c>
      <c r="J5" s="8" t="e">
        <f t="shared" si="0"/>
        <v>#DIV/0!</v>
      </c>
      <c r="K5" s="8" t="e">
        <f t="shared" si="0"/>
        <v>#DIV/0!</v>
      </c>
      <c r="L5" s="8" t="e">
        <f t="shared" si="0"/>
        <v>#DIV/0!</v>
      </c>
      <c r="M5" s="8" t="e">
        <f t="shared" si="0"/>
        <v>#DIV/0!</v>
      </c>
      <c r="N5" s="8" t="e">
        <f t="shared" si="0"/>
        <v>#DIV/0!</v>
      </c>
      <c r="O5" s="8" t="e">
        <f t="shared" si="0"/>
        <v>#DIV/0!</v>
      </c>
    </row>
    <row r="6" spans="1:15">
      <c r="A6" s="10" t="s">
        <v>20</v>
      </c>
      <c r="B6" s="7" t="s">
        <v>5</v>
      </c>
      <c r="C6" s="5">
        <f>SUMIF(output!G2:'output'!G1000,"第2営業グループ1月",output!E2:'output'!E1000)</f>
        <v>0</v>
      </c>
      <c r="D6" s="5">
        <f>SUMIF(output!G2:'output'!G1000,"第2営業グループ2月",output!E2:'output'!E1000)</f>
        <v>0</v>
      </c>
      <c r="E6" s="5">
        <f>SUMIF(output!G2:'output'!G1000,"第2営業グループ3月",output!E2:'output'!E1000)</f>
        <v>0</v>
      </c>
      <c r="F6" s="5">
        <f>SUMIF(output!G2:'output'!G1000,"第2営業グループ4月",output!E2:'output'!E1000)</f>
        <v>0</v>
      </c>
      <c r="G6" s="5">
        <f>SUMIF(output!G2:'output'!G1000,"第2営業グループ5月",output!E2:'output'!E1000)</f>
        <v>0</v>
      </c>
      <c r="H6" s="5">
        <f>SUMIF(output!G2:'output'!G1000,"第2営業グループ6月",output!E2:'output'!E1000)</f>
        <v>0</v>
      </c>
      <c r="I6" s="5">
        <f>SUMIF(output!G2:'output'!G1000,"第2営業グループ7月",output!E2:'output'!E1000)</f>
        <v>0</v>
      </c>
      <c r="J6" s="5">
        <f>SUMIF(output!G2:'output'!G1000,"第2営業グループ8月",output!E2:'output'!E1000)</f>
        <v>0</v>
      </c>
      <c r="K6" s="5">
        <f>SUMIF(output!G2:'output'!G1000,"第2営業グループ9月",output!E2:'output'!E1000)</f>
        <v>0</v>
      </c>
      <c r="L6" s="5">
        <f>SUMIF(output!G2:'output'!G1000,"第2営業グループ10月",output!E2:'output'!E1000)</f>
        <v>0</v>
      </c>
      <c r="M6" s="5">
        <f>SUMIF(output!G2:'output'!G1000,"第2営業グループ11月",output!E2:'output'!E1000)</f>
        <v>0</v>
      </c>
      <c r="N6" s="5">
        <f>SUMIF(output!G2:'output'!G1000,"第2営業グループ12月",output!E2:'output'!E1000)</f>
        <v>0</v>
      </c>
      <c r="O6" s="5">
        <f>SUM(C6:N6)</f>
        <v>0</v>
      </c>
    </row>
    <row r="7" spans="1:15">
      <c r="A7" s="12"/>
      <c r="B7" s="7" t="s">
        <v>6</v>
      </c>
      <c r="C7" s="9">
        <f>SUMIF(output!G2:'output'!G1000,"第2営業グループ1月",output!F2:'output'!F1000)</f>
        <v>0</v>
      </c>
      <c r="D7" s="9">
        <f>SUMIF(output!G2:'output'!G1000,"第2営業グループ2月",output!F2:'output'!F1000)</f>
        <v>0</v>
      </c>
      <c r="E7" s="9">
        <f>SUMIF(output!G2:'output'!G1000,"第2営業グループ3月",output!F2:'output'!F1000)</f>
        <v>0</v>
      </c>
      <c r="F7" s="9">
        <f>SUMIF(output!G2:'output'!G1000,"第2営業グループ4月",output!F2:'output'!F1000)</f>
        <v>0</v>
      </c>
      <c r="G7" s="9">
        <f>SUMIF(output!G2:'output'!G1000,"第2営業グループ5月",output!F2:'output'!F1000)</f>
        <v>0</v>
      </c>
      <c r="H7" s="9">
        <f>SUMIF(output!G2:'output'!G1000,"第2営業グループ6月",output!F2:'output'!F1000)</f>
        <v>0</v>
      </c>
      <c r="I7" s="9">
        <f>SUMIF(output!G2:'output'!G1000,"第2営業グループ7月",output!F2:'output'!F1000)</f>
        <v>0</v>
      </c>
      <c r="J7" s="9">
        <f>SUMIF(output!G2:'output'!G1000,"第2営業グループ8月",output!F2:'output'!F1000)</f>
        <v>0</v>
      </c>
      <c r="K7" s="9">
        <f>SUMIF(output!G2:'output'!G1000,"第2営業グループ9月",output!F2:'output'!F1000)</f>
        <v>0</v>
      </c>
      <c r="L7" s="9">
        <f>SUMIF(output!G2:'output'!G1000,"第2営業グループ10月",output!F2:'output'!F1000)</f>
        <v>0</v>
      </c>
      <c r="M7" s="9">
        <f>SUMIF(output!G2:'output'!G1000,"第2営業グループ11月",output!F2:'output'!F1000)</f>
        <v>0</v>
      </c>
      <c r="N7" s="9">
        <f>SUMIF(output!G2:'output'!G1000,"第2営業グループ12月",output!F2:'output'!F1000)</f>
        <v>0</v>
      </c>
      <c r="O7" s="9">
        <f>SUM(C7:N7)</f>
        <v>0</v>
      </c>
    </row>
    <row r="8" spans="1:15">
      <c r="A8" s="12"/>
      <c r="B8" s="7" t="s">
        <v>7</v>
      </c>
      <c r="C8" s="8" t="e">
        <f t="shared" ref="C8:O8" si="1">C7/C6</f>
        <v>#DIV/0!</v>
      </c>
      <c r="D8" s="8" t="e">
        <f t="shared" si="1"/>
        <v>#DIV/0!</v>
      </c>
      <c r="E8" s="8" t="e">
        <f t="shared" si="1"/>
        <v>#DIV/0!</v>
      </c>
      <c r="F8" s="8" t="e">
        <f t="shared" si="1"/>
        <v>#DIV/0!</v>
      </c>
      <c r="G8" s="8" t="e">
        <f t="shared" si="1"/>
        <v>#DIV/0!</v>
      </c>
      <c r="H8" s="8" t="e">
        <f t="shared" si="1"/>
        <v>#DIV/0!</v>
      </c>
      <c r="I8" s="8" t="e">
        <f t="shared" si="1"/>
        <v>#DIV/0!</v>
      </c>
      <c r="J8" s="8" t="e">
        <f t="shared" si="1"/>
        <v>#DIV/0!</v>
      </c>
      <c r="K8" s="8" t="e">
        <f t="shared" si="1"/>
        <v>#DIV/0!</v>
      </c>
      <c r="L8" s="8" t="e">
        <f t="shared" si="1"/>
        <v>#DIV/0!</v>
      </c>
      <c r="M8" s="8" t="e">
        <f t="shared" si="1"/>
        <v>#DIV/0!</v>
      </c>
      <c r="N8" s="8" t="e">
        <f t="shared" si="1"/>
        <v>#DIV/0!</v>
      </c>
      <c r="O8" s="8" t="e">
        <f t="shared" si="1"/>
        <v>#DIV/0!</v>
      </c>
    </row>
    <row r="9" spans="1:15">
      <c r="A9" s="10" t="s">
        <v>21</v>
      </c>
      <c r="B9" s="7" t="s">
        <v>5</v>
      </c>
      <c r="C9" s="5">
        <f>SUMIF(output!G2:'output'!G1000,"第3営業グループ1月",output!E2:'output'!E1000)</f>
        <v>0</v>
      </c>
      <c r="D9" s="5">
        <f>SUMIF(output!G2:'output'!G1000,"第3営業グループ2月",output!E2:'output'!E1000)</f>
        <v>0</v>
      </c>
      <c r="E9" s="5">
        <f>SUMIF(output!G2:'output'!G1000,"第3営業グループ3月",output!E2:'output'!E1000)</f>
        <v>0</v>
      </c>
      <c r="F9" s="5">
        <f>SUMIF(output!G2:'output'!G1000,"第3営業グループ4月",output!E2:'output'!E1000)</f>
        <v>0</v>
      </c>
      <c r="G9" s="5">
        <f>SUMIF(output!G2:'output'!G1000,"第3営業グループ5月",output!E2:'output'!E1000)</f>
        <v>0</v>
      </c>
      <c r="H9" s="5">
        <f>SUMIF(output!G2:'output'!G1000,"第3営業グループ6月",output!E2:'output'!E1000)</f>
        <v>0</v>
      </c>
      <c r="I9" s="5">
        <f>SUMIF(output!G2:'output'!G1000,"第3営業グループ7月",output!E2:'output'!E1000)</f>
        <v>0</v>
      </c>
      <c r="J9" s="5">
        <f>SUMIF(output!G2:'output'!G1000,"第3営業グループ8月",output!E2:'output'!E1000)</f>
        <v>0</v>
      </c>
      <c r="K9" s="5">
        <f>SUMIF(output!G2:'output'!G1000,"第3営業グループ9月",output!E2:'output'!E1000)</f>
        <v>0</v>
      </c>
      <c r="L9" s="5">
        <f>SUMIF(output!G2:'output'!G1000,"第3営業グループ10月",output!E2:'output'!E1000)</f>
        <v>0</v>
      </c>
      <c r="M9" s="5">
        <f>SUMIF(output!G2:'output'!G1000,"第3営業グループ11月",output!E2:'output'!E1000)</f>
        <v>0</v>
      </c>
      <c r="N9" s="5">
        <f>SUMIF(output!G2:'output'!G1000,"第3営業グループ12月",output!E2:'output'!E1000)</f>
        <v>0</v>
      </c>
      <c r="O9" s="5">
        <f>SUM(C9:N9)</f>
        <v>0</v>
      </c>
    </row>
    <row r="10" spans="1:15">
      <c r="A10" s="12"/>
      <c r="B10" s="7" t="s">
        <v>6</v>
      </c>
      <c r="C10" s="9">
        <f>SUMIF(output!G2:'output'!G1000,"第3営業グループ1月",output!F2:'output'!F1000)</f>
        <v>0</v>
      </c>
      <c r="D10" s="9">
        <f>SUMIF(output!G2:'output'!G1000,"第3営業グループ2月",output!F2:'output'!F1000)</f>
        <v>0</v>
      </c>
      <c r="E10" s="9">
        <f>SUMIF(output!G2:'output'!G1000,"第3営業グループ3月",output!F2:'output'!F1000)</f>
        <v>0</v>
      </c>
      <c r="F10" s="9">
        <f>SUMIF(output!G2:'output'!G1000,"第3営業グループ4月",output!F2:'output'!F1000)</f>
        <v>0</v>
      </c>
      <c r="G10" s="9">
        <f>SUMIF(output!G2:'output'!G1000,"第3営業グループ5月",output!F2:'output'!F1000)</f>
        <v>0</v>
      </c>
      <c r="H10" s="9">
        <f>SUMIF(output!G2:'output'!G1000,"第3営業グループ6月",output!F2:'output'!F1000)</f>
        <v>0</v>
      </c>
      <c r="I10" s="9">
        <f>SUMIF(output!G2:'output'!G1000,"第3営業グループ7月",output!F2:'output'!F1000)</f>
        <v>0</v>
      </c>
      <c r="J10" s="9">
        <f>SUMIF(output!G2:'output'!G1000,"第3営業グループ8月",output!F2:'output'!F1000)</f>
        <v>0</v>
      </c>
      <c r="K10" s="9">
        <f>SUMIF(output!G2:'output'!G1000,"第3営業グループ9月",output!F2:'output'!F1000)</f>
        <v>0</v>
      </c>
      <c r="L10" s="9">
        <f>SUMIF(output!G2:'output'!G1000,"第3営業グループ10月",output!F2:'output'!F1000)</f>
        <v>0</v>
      </c>
      <c r="M10" s="9">
        <f>SUMIF(output!G2:'output'!G1000,"第3営業グループ11月",output!F2:'output'!F1000)</f>
        <v>0</v>
      </c>
      <c r="N10" s="9">
        <f>SUMIF(output!G2:'output'!G1000,"第3営業グループ12月",output!F2:'output'!F1000)</f>
        <v>0</v>
      </c>
      <c r="O10" s="9">
        <f>SUM(C10:N10)</f>
        <v>0</v>
      </c>
    </row>
    <row r="11" spans="1:15">
      <c r="A11" s="12"/>
      <c r="B11" s="7" t="s">
        <v>7</v>
      </c>
      <c r="C11" s="8" t="e">
        <f t="shared" ref="C11:O11" si="2">C10/C9</f>
        <v>#DIV/0!</v>
      </c>
      <c r="D11" s="8" t="e">
        <f t="shared" si="2"/>
        <v>#DIV/0!</v>
      </c>
      <c r="E11" s="8" t="e">
        <f t="shared" si="2"/>
        <v>#DIV/0!</v>
      </c>
      <c r="F11" s="8" t="e">
        <f t="shared" si="2"/>
        <v>#DIV/0!</v>
      </c>
      <c r="G11" s="8" t="e">
        <f t="shared" si="2"/>
        <v>#DIV/0!</v>
      </c>
      <c r="H11" s="8" t="e">
        <f t="shared" si="2"/>
        <v>#DIV/0!</v>
      </c>
      <c r="I11" s="8" t="e">
        <f t="shared" si="2"/>
        <v>#DIV/0!</v>
      </c>
      <c r="J11" s="8" t="e">
        <f t="shared" si="2"/>
        <v>#DIV/0!</v>
      </c>
      <c r="K11" s="8" t="e">
        <f t="shared" si="2"/>
        <v>#DIV/0!</v>
      </c>
      <c r="L11" s="8" t="e">
        <f t="shared" si="2"/>
        <v>#DIV/0!</v>
      </c>
      <c r="M11" s="8" t="e">
        <f t="shared" si="2"/>
        <v>#DIV/0!</v>
      </c>
      <c r="N11" s="8" t="e">
        <f t="shared" si="2"/>
        <v>#DIV/0!</v>
      </c>
      <c r="O11" s="8" t="e">
        <f t="shared" si="2"/>
        <v>#DIV/0!</v>
      </c>
    </row>
    <row r="12" spans="1:15" ht="21" customHeight="1">
      <c r="A12" s="10" t="s">
        <v>26</v>
      </c>
      <c r="B12" s="7" t="s">
        <v>5</v>
      </c>
      <c r="C12" s="5">
        <f t="shared" ref="C12:N12" si="3">C3+C6+C9</f>
        <v>0</v>
      </c>
      <c r="D12" s="5">
        <f t="shared" si="3"/>
        <v>0</v>
      </c>
      <c r="E12" s="5">
        <f t="shared" si="3"/>
        <v>0</v>
      </c>
      <c r="F12" s="5">
        <f t="shared" si="3"/>
        <v>0</v>
      </c>
      <c r="G12" s="5">
        <f t="shared" si="3"/>
        <v>0</v>
      </c>
      <c r="H12" s="5">
        <f t="shared" si="3"/>
        <v>0</v>
      </c>
      <c r="I12" s="5">
        <f t="shared" si="3"/>
        <v>0</v>
      </c>
      <c r="J12" s="5">
        <f t="shared" si="3"/>
        <v>0</v>
      </c>
      <c r="K12" s="5">
        <f t="shared" si="3"/>
        <v>0</v>
      </c>
      <c r="L12" s="5">
        <f t="shared" si="3"/>
        <v>0</v>
      </c>
      <c r="M12" s="5">
        <f t="shared" si="3"/>
        <v>0</v>
      </c>
      <c r="N12" s="5">
        <f t="shared" si="3"/>
        <v>0</v>
      </c>
      <c r="O12" s="5">
        <f>SUM(C12:N12)</f>
        <v>0</v>
      </c>
    </row>
    <row r="13" spans="1:15">
      <c r="A13" s="10"/>
      <c r="B13" s="7" t="s">
        <v>6</v>
      </c>
      <c r="C13" s="9">
        <f t="shared" ref="C13:N13" si="4">C4+C7+C10</f>
        <v>0</v>
      </c>
      <c r="D13" s="9">
        <f t="shared" si="4"/>
        <v>0</v>
      </c>
      <c r="E13" s="9">
        <f t="shared" si="4"/>
        <v>0</v>
      </c>
      <c r="F13" s="9">
        <f t="shared" si="4"/>
        <v>0</v>
      </c>
      <c r="G13" s="9">
        <f t="shared" si="4"/>
        <v>0</v>
      </c>
      <c r="H13" s="9">
        <f t="shared" si="4"/>
        <v>0</v>
      </c>
      <c r="I13" s="9">
        <f t="shared" si="4"/>
        <v>0</v>
      </c>
      <c r="J13" s="9">
        <f t="shared" si="4"/>
        <v>0</v>
      </c>
      <c r="K13" s="9">
        <f t="shared" si="4"/>
        <v>0</v>
      </c>
      <c r="L13" s="9">
        <f t="shared" si="4"/>
        <v>0</v>
      </c>
      <c r="M13" s="9">
        <f t="shared" si="4"/>
        <v>0</v>
      </c>
      <c r="N13" s="9">
        <f t="shared" si="4"/>
        <v>0</v>
      </c>
      <c r="O13" s="9">
        <f>SUM(C13:N13)</f>
        <v>0</v>
      </c>
    </row>
    <row r="14" spans="1:15">
      <c r="A14" s="10"/>
      <c r="B14" s="7" t="s">
        <v>7</v>
      </c>
      <c r="C14" s="8" t="e">
        <f t="shared" ref="C14:O14" si="5">C13/C12</f>
        <v>#DIV/0!</v>
      </c>
      <c r="D14" s="8" t="e">
        <f t="shared" si="5"/>
        <v>#DIV/0!</v>
      </c>
      <c r="E14" s="8" t="e">
        <f t="shared" si="5"/>
        <v>#DIV/0!</v>
      </c>
      <c r="F14" s="8" t="e">
        <f t="shared" si="5"/>
        <v>#DIV/0!</v>
      </c>
      <c r="G14" s="8" t="e">
        <f t="shared" si="5"/>
        <v>#DIV/0!</v>
      </c>
      <c r="H14" s="8" t="e">
        <f t="shared" si="5"/>
        <v>#DIV/0!</v>
      </c>
      <c r="I14" s="8" t="e">
        <f t="shared" si="5"/>
        <v>#DIV/0!</v>
      </c>
      <c r="J14" s="8" t="e">
        <f t="shared" si="5"/>
        <v>#DIV/0!</v>
      </c>
      <c r="K14" s="8" t="e">
        <f t="shared" si="5"/>
        <v>#DIV/0!</v>
      </c>
      <c r="L14" s="8" t="e">
        <f t="shared" si="5"/>
        <v>#DIV/0!</v>
      </c>
      <c r="M14" s="8" t="e">
        <f t="shared" si="5"/>
        <v>#DIV/0!</v>
      </c>
      <c r="N14" s="8" t="e">
        <f t="shared" si="5"/>
        <v>#DIV/0!</v>
      </c>
      <c r="O14" s="8" t="e">
        <f t="shared" si="5"/>
        <v>#DIV/0!</v>
      </c>
    </row>
  </sheetData>
  <mergeCells count="7">
    <mergeCell ref="A12:A14"/>
    <mergeCell ref="B1:E1"/>
    <mergeCell ref="F1:H1"/>
    <mergeCell ref="I1:K1"/>
    <mergeCell ref="A3:A5"/>
    <mergeCell ref="A6:A8"/>
    <mergeCell ref="A9:A1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output</vt:lpstr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Shuichiro Fukasawa (深澤 修一郎)</cp:lastModifiedBy>
  <dcterms:created xsi:type="dcterms:W3CDTF">2019-12-21T23:52:19Z</dcterms:created>
  <dcterms:modified xsi:type="dcterms:W3CDTF">2019-12-22T14:20:17Z</dcterms:modified>
</cp:coreProperties>
</file>